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paula\Downloads\"/>
    </mc:Choice>
  </mc:AlternateContent>
  <xr:revisionPtr revIDLastSave="0" documentId="13_ncr:1_{3D704388-530B-45E8-8B4E-701B0C7FD277}" xr6:coauthVersionLast="47" xr6:coauthVersionMax="47" xr10:uidLastSave="{00000000-0000-0000-0000-000000000000}"/>
  <bookViews>
    <workbookView xWindow="28680" yWindow="-120" windowWidth="29040" windowHeight="15720" tabRatio="500" activeTab="9" xr2:uid="{00000000-000D-0000-FFFF-FFFF00000000}"/>
  </bookViews>
  <sheets>
    <sheet name="2016" sheetId="1" r:id="rId1"/>
    <sheet name="2017" sheetId="2" r:id="rId2"/>
    <sheet name="2018" sheetId="3" r:id="rId3"/>
    <sheet name="2019" sheetId="4" r:id="rId4"/>
    <sheet name="2020" sheetId="5" r:id="rId5"/>
    <sheet name="2021" sheetId="6" r:id="rId6"/>
    <sheet name="2022" sheetId="7" r:id="rId7"/>
    <sheet name="2023" sheetId="8" r:id="rId8"/>
    <sheet name="2024" sheetId="9" r:id="rId9"/>
    <sheet name="2025" sheetId="10" r:id="rId10"/>
    <sheet name="JAN-2026" sheetId="11" r:id="rId11"/>
    <sheet name="FEV-2026" sheetId="12" r:id="rId12"/>
    <sheet name="MAR-2026" sheetId="13" r:id="rId13"/>
    <sheet name="ABR-2026" sheetId="14" r:id="rId14"/>
    <sheet name="MAI-2026" sheetId="15" r:id="rId15"/>
    <sheet name="JUN-2026" sheetId="16" r:id="rId16"/>
    <sheet name="JUL-2026" sheetId="17" r:id="rId17"/>
    <sheet name="AGO-2026" sheetId="18" r:id="rId18"/>
    <sheet name="SET-26" sheetId="19" r:id="rId19"/>
  </sheets>
  <definedNames>
    <definedName name="_xlnm._FilterDatabase" localSheetId="0" hidden="1">'2016'!$A$1:$H$17</definedName>
    <definedName name="_xlnm._FilterDatabase" localSheetId="1" hidden="1">'2017'!$A$1:$I$28</definedName>
    <definedName name="_xlnm._FilterDatabase" localSheetId="2" hidden="1">'2018'!$A$1:$K$62</definedName>
    <definedName name="_xlnm._FilterDatabase" localSheetId="3" hidden="1">'2019'!$A$1:$J$37</definedName>
    <definedName name="_xlnm._FilterDatabase" localSheetId="4" hidden="1">'2020'!$A$1:$J$19</definedName>
    <definedName name="_xlnm._FilterDatabase" localSheetId="5" hidden="1">'2021'!$A$1:$J$16</definedName>
    <definedName name="_xlnm._FilterDatabase" localSheetId="6" hidden="1">'2022'!$A$1:$J$22</definedName>
    <definedName name="_xlnm._FilterDatabase" localSheetId="7" hidden="1">'2023'!$A$1:$J$38</definedName>
    <definedName name="_xlnm._FilterDatabase" localSheetId="8" hidden="1">'2024'!$A$1:$J$51</definedName>
    <definedName name="_xlnm._FilterDatabase" localSheetId="9" hidden="1">'2025'!$A$1:$K$102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51" i="9" l="1"/>
  <c r="I51" i="9"/>
  <c r="H51" i="9"/>
  <c r="G51" i="9"/>
  <c r="J38" i="8"/>
  <c r="I38" i="8"/>
  <c r="H38" i="8"/>
  <c r="G38" i="8"/>
  <c r="J22" i="7"/>
  <c r="I22" i="7"/>
  <c r="H22" i="7"/>
  <c r="G22" i="7"/>
  <c r="J16" i="6"/>
  <c r="I16" i="6"/>
  <c r="H16" i="6"/>
  <c r="G16" i="6"/>
  <c r="J19" i="5"/>
  <c r="I19" i="5"/>
  <c r="H19" i="5"/>
  <c r="G19" i="5"/>
  <c r="J37" i="4"/>
  <c r="I37" i="4"/>
  <c r="H37" i="4"/>
  <c r="G37" i="4"/>
  <c r="K62" i="3"/>
  <c r="J62" i="3"/>
  <c r="I62" i="3"/>
  <c r="H62" i="3"/>
  <c r="G62" i="3"/>
  <c r="I28" i="2"/>
  <c r="H28" i="2"/>
  <c r="G28" i="2"/>
  <c r="H17" i="1"/>
  <c r="G17" i="1"/>
  <c r="K102" i="10"/>
  <c r="J102" i="10"/>
  <c r="I102" i="10"/>
  <c r="H102" i="10"/>
  <c r="G102" i="10"/>
</calcChain>
</file>

<file path=xl/sharedStrings.xml><?xml version="1.0" encoding="utf-8"?>
<sst xmlns="http://schemas.openxmlformats.org/spreadsheetml/2006/main" count="2397" uniqueCount="530">
  <si>
    <t>Mês</t>
  </si>
  <si>
    <t>Nome do Favorecido</t>
  </si>
  <si>
    <t>Cargo</t>
  </si>
  <si>
    <t>Data</t>
  </si>
  <si>
    <t>Destino</t>
  </si>
  <si>
    <t>Motivo</t>
  </si>
  <si>
    <t>Valor Diária</t>
  </si>
  <si>
    <t>Valor Passagem Aérea</t>
  </si>
  <si>
    <t>Junho</t>
  </si>
  <si>
    <t>Josilda Andrade Dionísio da Silva</t>
  </si>
  <si>
    <t>Assessora de Previdência Complementar I</t>
  </si>
  <si>
    <t>06/06/2016 a 09/06/2016</t>
  </si>
  <si>
    <t>Araçatuba/Bauru/Botucatu</t>
  </si>
  <si>
    <t>Realizar palestras e  reuniões técnicas na UNESP em Araçatuba/SP, USP em Bauru/SP e no HC em Botucatu/SP</t>
  </si>
  <si>
    <t>20/06/2016 a 23/06/2016</t>
  </si>
  <si>
    <t>Ribeirão Preto/São José do Rio Preto/Limeira</t>
  </si>
  <si>
    <t>Realizar  reuniões técnicas e palestras  na Fundação Casa e no HC em Ribeirão Preto/SP, no  DER de São José do Rio Preto/SP e na UNICAMP em Limeira/SP</t>
  </si>
  <si>
    <t>Julho</t>
  </si>
  <si>
    <t>Carlos Henrique Flory</t>
  </si>
  <si>
    <t>Diretor Presidente</t>
  </si>
  <si>
    <t>13/07/2016 a 14/07/2016</t>
  </si>
  <si>
    <t>Brasília/DF</t>
  </si>
  <si>
    <t>Participar em reunião extraordinária do Comitê Fundos de Pensão dos Servidores Públicos na sede da PREVIC em Brasília/DF</t>
  </si>
  <si>
    <t>Patrícia Sales de Oliveira Costa</t>
  </si>
  <si>
    <t>Diretora de Relacionamento Institucional</t>
  </si>
  <si>
    <t>Participação em reunião na PREVIC em Brasília/DF</t>
  </si>
  <si>
    <t>Renata Malpica Caldeira Tanuoe</t>
  </si>
  <si>
    <t>Assessor em Previdência Complementar III</t>
  </si>
  <si>
    <t>Agosto</t>
  </si>
  <si>
    <t>14/08/2016 a 15/08/2016</t>
  </si>
  <si>
    <t>Rio de Janeiro/RJ</t>
  </si>
  <si>
    <t>Participação em mesa redonda no seminário "A Governança dos Fundos de Pensão: Discussão sobre os Projetos de Lei" no escritório do BNDES na cidade do Rio de Janeiro/RJ</t>
  </si>
  <si>
    <t>Setembro</t>
  </si>
  <si>
    <t>11/09/2016 a 14/09/2016</t>
  </si>
  <si>
    <t>Florianópolis/SC</t>
  </si>
  <si>
    <t xml:space="preserve"> Participação no 37º Congresso Brasileiro de Fundos de Pensão, promovido pela ABRAPP, na cidade de Florianópolis/SC</t>
  </si>
  <si>
    <t>Outubro</t>
  </si>
  <si>
    <t>Não houve pagamento de diárias</t>
  </si>
  <si>
    <t>Novembro</t>
  </si>
  <si>
    <t>06/11/2016 a 08/11/2016</t>
  </si>
  <si>
    <t>Bauru/SP</t>
  </si>
  <si>
    <t>Administrar treinamento em RHs e palestras nas unidades do Centro Paula Souza CEETPS na cidade de Bauru/SP</t>
  </si>
  <si>
    <t>16/11/2016 a 17/11/2016</t>
  </si>
  <si>
    <t>Campinas/SP</t>
  </si>
  <si>
    <t>Participar em palestra (representar o Diretor-Presidente da SP-PREVCOM) na Universidade de Campinas - UNICAMP e Administrar treinamento em RHs na unidade Centro Paula Souza CEETPS na cidade de Campinas/SP</t>
  </si>
  <si>
    <t>23/11/2016 a 25/11/2016</t>
  </si>
  <si>
    <t>Ribeirão Preto/SP</t>
  </si>
  <si>
    <t>Mércia Marques Lopes</t>
  </si>
  <si>
    <t>Assistente Técnico Previdência Complementar IV</t>
  </si>
  <si>
    <t>28/11/2016 a 01/12/2016</t>
  </si>
  <si>
    <t>Recife/PE</t>
  </si>
  <si>
    <t xml:space="preserve">Participar em Reunião Técnica como membro do GT-OP sobre o E-social para Órgãos Públicos a ser realizado em Recife/PE, visando adaptação ao E-social para unificação de envio de informações pelo empregadores, conduzida pelo Comitê Gestor do E-social composto por representantes da Secretaria da Receita Federal do Brasil, Ministério do Trabalho, Secretaria de Politicas Previdenciárias do Ministério da Fazenda, Instituto Nacional de Seguro Social e Caixa Econômica Federal </t>
  </si>
  <si>
    <t>Lylian Fernandes Duarte</t>
  </si>
  <si>
    <t>30/11/2016 a 02/12/2016</t>
  </si>
  <si>
    <t>Bauru/SP e São Jose do Rio Preto/SP</t>
  </si>
  <si>
    <t>Dezembro</t>
  </si>
  <si>
    <t>14/12/2016 a 15/12/2016</t>
  </si>
  <si>
    <t>Marilia/SP</t>
  </si>
  <si>
    <t>Administrar treinamento em RHs e palestras nas unidades do Centro Paula Souza CEETPS na cidade de Marilia/SP</t>
  </si>
  <si>
    <t>TOTAL DO ANO</t>
  </si>
  <si>
    <t>Valor Táxi</t>
  </si>
  <si>
    <t>Janeiro</t>
  </si>
  <si>
    <t>Fevereiro</t>
  </si>
  <si>
    <t>Março</t>
  </si>
  <si>
    <t>06/03 e 07/03/2017</t>
  </si>
  <si>
    <t>Porto Velho no Estado de Rondônia/RO</t>
  </si>
  <si>
    <t>Participação como palestrante em eventos de esclarecimentos sobre a implantação de Previdência Complementar no Governo de Rondônia/RO</t>
  </si>
  <si>
    <t>Participação em eventos de esclarecimentos sobre a implantação de Previdência Complementar no Governo de Rondônia/RO</t>
  </si>
  <si>
    <t>20/03 e 21/03/2017</t>
  </si>
  <si>
    <t>Birigui/SP</t>
  </si>
  <si>
    <t>Participação como palestrante no evento " Regime Próprio e seus Desafios", promovido pela BiriguiPrev na Câmara Municipal de Birigui</t>
  </si>
  <si>
    <t>Abril</t>
  </si>
  <si>
    <t>06/04 e 07/04/2017</t>
  </si>
  <si>
    <t xml:space="preserve"> Brasília/DF</t>
  </si>
  <si>
    <t>Participação como palestrante na 59º Reunião Ordinária do Conselho Nacional dos Dirigentes dos Regimes Próprios da Previdência Social CONAPREV</t>
  </si>
  <si>
    <t>Participação na 59º Reunião Ordinária do Conselho Nacional dos Dirigentes dos Regimes Próprios da Previdência Social CONAPREV</t>
  </si>
  <si>
    <t>24/04 a 27/04/2017</t>
  </si>
  <si>
    <t xml:space="preserve">Participar em Reunião Técnica do GT-OP sobre o E-social para Órgãos Públicos, visando adaptação ao E-social para unificação de envio de informações pelo empregadores, conduzida pelo Comitê Gestor do E-social composto por representantes da Secretaria da Receita Federal do Brasil, Ministério do Trabalho, Secretaria de Politicas Previdenciárias do Ministério da Fazenda, Instituto Nacional de Seguro Social e Caixa Econômica Federal </t>
  </si>
  <si>
    <t xml:space="preserve">Participar em Reunião Técnica do GT-OP sobre o E-social para Órgãos Públicos , visando adaptação ao E-social para unificação de envio de informações pelo empregadores, conduzida pelo Comitê Gestor do E-social composto por representantes da Secretaria da Receita Federal do Brasil, Ministério do Trabalho, Secretaria de Politicas Previdenciárias do Ministério da Fazenda, Instituto Nacional de Seguro Social e Caixa Econômica Federal </t>
  </si>
  <si>
    <t>Maio</t>
  </si>
  <si>
    <t xml:space="preserve"> 09/05 a 14/05/2017</t>
  </si>
  <si>
    <t xml:space="preserve"> Rio de Janeiro/RJ</t>
  </si>
  <si>
    <t>Participação no dia 09/05/2017 em reunião entre as coordenadores das Comissões Técnicas Nacionais de Comunicação, Relacionamento e Educação Financeira da ABRAPP, Palestrante nos dias 10/05 e 11/05/2017 no 2º Encontro Nacional de Comunicação, Relacionamento e Educação da Previdência Complementar Fechada e Participação no dia 12/05/2017 na reunião da Comissão Técnica Nacional de Comunicação e Marketing</t>
  </si>
  <si>
    <t>20/06 e 21/06/2017</t>
  </si>
  <si>
    <t>Participação 2º Seminário da Subsecretaria do Regime de Previdência Complementar " A Longevidade da População, as perspectivas e as oportunidades de expansão para a Previdência Complementar"</t>
  </si>
  <si>
    <t>22/06 e 23/06/2017</t>
  </si>
  <si>
    <t>Belo Horizonte/MG</t>
  </si>
  <si>
    <t>Participação  da reunião na Secretaria Municipal de Gestão Previdenciária de Belo Horizonte/MG</t>
  </si>
  <si>
    <t>02/07 a 05/07/2017</t>
  </si>
  <si>
    <t>Participação em reunião do Conselho Superior Previdenciário no Estado de Rondônia/RO</t>
  </si>
  <si>
    <t>Participação em reunião na Superintendência Nacional de Previdência Complementar - PREVIC</t>
  </si>
  <si>
    <t>16/08 a 17/08/2017</t>
  </si>
  <si>
    <t>Participar no IV Encontro Nacional de Tecnologia da Informação da Previdência Complementar Fechada, promovido pela ABRAPP</t>
  </si>
  <si>
    <t>Angelita de Almeida Oliveira</t>
  </si>
  <si>
    <t>24/08 a 25/08/2017</t>
  </si>
  <si>
    <t>Curitiba/PR</t>
  </si>
  <si>
    <t>Participar VII Encontro Nacional dos Contabilistas das Entidades Fechadas de Previdência Complementar, promovido pela ABRAPP</t>
  </si>
  <si>
    <t>Participação da Reunião na sede da PREVI para discussão das ESI - Entidades Sistematicamente Importantes</t>
  </si>
  <si>
    <t>s/diária</t>
  </si>
  <si>
    <t>Karina Damião Hirano</t>
  </si>
  <si>
    <t>Diretora Administrativa</t>
  </si>
  <si>
    <t xml:space="preserve">Reunião na Superintendência Nacional de Previdência Complementar - PREVIC com o Diretor de Licenciamento (Multipatrocinados - Municípios) </t>
  </si>
  <si>
    <t>Karina Marçon Spechoto Leite</t>
  </si>
  <si>
    <t>Diretora de Seguridade</t>
  </si>
  <si>
    <t>27/11 a 28/11/2017</t>
  </si>
  <si>
    <t>Participação no Seminário Internacional Previdência Complementar: Uma visão de futuro, promovido pela Subsecretaria do Regime de Previdência Complementar</t>
  </si>
  <si>
    <t>Valor Deslocamento</t>
  </si>
  <si>
    <t>Valor Passagem Rodoviária</t>
  </si>
  <si>
    <t xml:space="preserve">Participação no "Desafios e Perspectivas para os FPIS no Brasil", promovido pela Petros/Previ/Funcef </t>
  </si>
  <si>
    <t>Campo Grande/MS</t>
  </si>
  <si>
    <t xml:space="preserve">Participação de reunião visando tratativas e estudos no sentido de criar a Previdência Complementar Sul-Mato-Grossense, realizada na Agencia de Previdência Social do Mato Grosso do Sul - AGEPREV MS </t>
  </si>
  <si>
    <t>19 e 20/04/2018</t>
  </si>
  <si>
    <t>Participação na 62º Reunião Ordinária do Conselho Nacional dos Dirigentes de Regimes Próprios de Previdência Social - CONAPREV</t>
  </si>
  <si>
    <t>Botucatu/SP</t>
  </si>
  <si>
    <t>Realizar palestras para prestar esclarecimentos aos servidores titulares de cargos efetivos da UNESP da Faculdade de Medicina Veterinária e Zootécnica do Campus de Botucatu/SP</t>
  </si>
  <si>
    <t>15/05 e 16/05/2018</t>
  </si>
  <si>
    <t>Guarujá/SP</t>
  </si>
  <si>
    <t>Realizar palestras e treinamento junto aos RHs das unidades de ensino do Centro Paula Souza - CPS da Baixada Guarujá/SP, decorrente da alteração de regulamento, tais como a adesão de servidores anteriores e adesão automática</t>
  </si>
  <si>
    <t>22/05 a 23/05/2018</t>
  </si>
  <si>
    <t xml:space="preserve"> Pindamonhangaba/SP</t>
  </si>
  <si>
    <t>Realizar palestras e treinamento junto aos RHs das unidades de ensino do Centro Paula Souza - CPS de Pindamonhangaba/SP, decorrente da alteração de regulamento, tais como a adesão de servidores anteriores e adesão automática</t>
  </si>
  <si>
    <t>Participação da 5ª Semana Nacional de Educação Financeira, promovido pelo Comitê Nacional de Educação Financeira (Conef), realizado no dia 14/05/2018 no auditório do Banco Central do Brasil</t>
  </si>
  <si>
    <t>04/06 a 06/06/2018</t>
  </si>
  <si>
    <t>Participação no 12º CONANCEP - Congresso Nacional da ANCEP "A Importância dos Indicadores e Demonstrativos Contábeis na Gestão e Supervisão da Previdência Complementar"</t>
  </si>
  <si>
    <t>05/06 a 07/06/2018</t>
  </si>
  <si>
    <t>Sorocaba/SP e Americana/SP</t>
  </si>
  <si>
    <t>Realizar palestras e treinamento junto aos RHs das unidades de ensino do Centro Paula Souza - CPS de Sorocaba/SP e Americana/SP, decorrente da alteração de regulamento, tais como a adesão de servidores anteriores e adesão automática</t>
  </si>
  <si>
    <t>Participação em reunião com o Diretor de Licenciamento Carlos Marne da PREVIC, visando tratativas de convenio de adesão com entes Federativos</t>
  </si>
  <si>
    <t>Participação no seminário FUNPRESP "A Previdência Complementar dos Servidores Públicos", para representar o Senhor Presidente</t>
  </si>
  <si>
    <t>11/06 e 13/06/2018</t>
  </si>
  <si>
    <t xml:space="preserve"> Garça/SP</t>
  </si>
  <si>
    <t>Realizar palestras e treinamento junto aos RHs das unidades de ensino do Centro Paula Souza - CPS de Garça/SP, decorrente da alteração de regulamento, tais como a adesão de servidores anteriores e adesão automática</t>
  </si>
  <si>
    <t>13/06 a 15/06/2018</t>
  </si>
  <si>
    <t>Participação no 1º Workshop e-Social para Órgãos Públicos, promovido pelo Comitê Gestor do e-Social</t>
  </si>
  <si>
    <t>18/06 e 21/06/2018</t>
  </si>
  <si>
    <t xml:space="preserve"> Franca/SP</t>
  </si>
  <si>
    <t>Realizar palestras e treinamento junto aos RHs das unidades de ensino do Centro Paula Souza - CPS de Franca/SP, decorrente da alteração de regulamento, tais como a adesão de servidores anteriores e adesão automática</t>
  </si>
  <si>
    <t>20/06 a 22/06/2018</t>
  </si>
  <si>
    <t>Participação no 1º evento CONAPRESP - Congresso Nacional de Previdência dos Servidores Públicos</t>
  </si>
  <si>
    <t>28/06 a 29/06/2018</t>
  </si>
  <si>
    <t>Porto Velho/RO</t>
  </si>
  <si>
    <t>Fabiana Cristina Ishikawa Raniero</t>
  </si>
  <si>
    <t>Assessora de Previdência Complementar III</t>
  </si>
  <si>
    <t>Sandra Regina Bidin Pavan Firmiano</t>
  </si>
  <si>
    <t>Elenice de Almeida Cordeiro</t>
  </si>
  <si>
    <t>Haidee Nunes Pereira</t>
  </si>
  <si>
    <t>Assistente Técnico Previdência Complementar III</t>
  </si>
  <si>
    <t>Thiago Roberto Salgado Murakami</t>
  </si>
  <si>
    <t>Assistente em Previdência Complementar</t>
  </si>
  <si>
    <t>São Jose do Rio Preto/SP</t>
  </si>
  <si>
    <t>Realizar palestras e treinamento junto aos RHs das unidades de ensino do Centro Paula Souza - CPS de São Jose do Rio Preto/SP, decorrente da alteração de regulamento, tais como a adesão de servidores anteriores e adesão automática</t>
  </si>
  <si>
    <t>02/07 a 04/07/2018</t>
  </si>
  <si>
    <t>Realizar palestras e treinamento junto aos RHs das unidades de ensino do Centro Paula Souza - CPS de Ribeirão Preto/SP, decorrente da alteração de regulamento, tais como a adesão de servidores anteriores e adesão automática</t>
  </si>
  <si>
    <t>09/07 a 13/07/2018</t>
  </si>
  <si>
    <t>Presidente Prudente/SP</t>
  </si>
  <si>
    <t>Realizar palestras e treinamento junto aos RHs das unidades de ensino do Centro Paula Souza - CPS de Presidente Prudente/SP, decorrente da alteração de regulamento, tais como a adesão de servidores anteriores e adesão automática</t>
  </si>
  <si>
    <t>Participação em Audiência Publica 02/2018 sobre o tema Governança do Regime de Previdência Complementar - RPC operado pela Entidades Fechadas de Previdência Complementar - EFPC, no Auditório Principal  do Ministério do Trabalho e do Ministério da Fazenda</t>
  </si>
  <si>
    <t>Realizar palestras e treinamento junto a Coordenadoria de Assistência Técnica Integral - Cati em Campinas/SP, visando instruir novos servidores sobre regras de contribuição de aposentadoria</t>
  </si>
  <si>
    <t>Participação como palestrante no dia 16/08/2018 no XII Congresso de Municípios do Noroeste Paulista, promovido pela AMA - Associação dos Municípios da Araraquarense sobre o tema "O Município é de Todos"</t>
  </si>
  <si>
    <t>Participação como no dia 16/08/2018 no XII Congresso de Municípios do Noroeste Paulista, promovido pela AMA - Associação dos Municípios da Araraquarense sobre o tema "O Município é de Todos"</t>
  </si>
  <si>
    <t>Luiz Henrique Eleutério Mendes</t>
  </si>
  <si>
    <t>Assistente Técnico Previdência Complementar I</t>
  </si>
  <si>
    <t>20/08 a 22/08/2018</t>
  </si>
  <si>
    <t>Participação no "Seminário Nacional EFD-REINF para Órgãos Públicos, na sede do Tribunal Superior Eleitoral</t>
  </si>
  <si>
    <t>Rubens Antonio Dalla Pria</t>
  </si>
  <si>
    <t>23/08 e 24/08/2018</t>
  </si>
  <si>
    <t>Vitória/ES</t>
  </si>
  <si>
    <t>Participação na 63ª Reunião Ordinária do Conselho Nacional dos Dirigentes de Regimes Próprios de Previdência Social - CONAPREV</t>
  </si>
  <si>
    <t>Santos/SP</t>
  </si>
  <si>
    <t>Participação na Reunião para tratativa de "Previdência Complementar no Município"</t>
  </si>
  <si>
    <t>Veículo PREVCOM</t>
  </si>
  <si>
    <t>Participação no Seminário "Boas Práticas de Auditoria Interna e Independente em Fundos de Pensão" no Auditório do Ministério da Fazenda/Trabalho</t>
  </si>
  <si>
    <t>Joseane da Silva Prado</t>
  </si>
  <si>
    <t xml:space="preserve">Participação como palestante sobre o tema "Previdencia Complememtar" na 9ª Reunião do Conselho de Desenvolvimento da Região Metropolitana de Ribeirão Preto, realizado no dia 03/09/2018 na sede da Associação de Engenharia, Arquitetura e Agronomia de Ribeirão Preto/SP </t>
  </si>
  <si>
    <t xml:space="preserve">Participação em palestra sobre o tema "Previdencia Complememtar" na 9ª Reunião do Conselho de Desenvolvimento da Região Metropolitana de Ribeirão Preto, realizado no dia 03/09/2018 na sede da Associação de Engenharia, Arquitetura e Agronomia de Ribeirão Preto/SP </t>
  </si>
  <si>
    <t>Paulo Roberto da Rosa</t>
  </si>
  <si>
    <t>Assessora de Previdência Complementar II</t>
  </si>
  <si>
    <t>05/09 a 06/09/2018</t>
  </si>
  <si>
    <t>Participação no 12º Congresso Brasileiro de Atuária, realizado nos dias 05 e 06/09/2018 pelo IBA – Instituto Brasileiro de Atuária, realizado no Hotel Hilton no Rio de Janeiro/RJ</t>
  </si>
  <si>
    <t>10/09 a 12/09/2018</t>
  </si>
  <si>
    <t>Participação no 39º Congresso Brasileiro da Previdência Complementar Fechada " Disruptura e o mundo do novo Século", realizado nos dias 10 a 12/09/2018 em Florianópolis/SC.</t>
  </si>
  <si>
    <t>19/09 a 20/09/2018</t>
  </si>
  <si>
    <t>Participação em reunião com Governador de Rondônia, juntamente com Dr. Flory, visando assinatura de Termo de Adesão PREVCOM RO</t>
  </si>
  <si>
    <t>24/09 a 28/09/2018</t>
  </si>
  <si>
    <t>Realizar palestras elucidativas aos Rhs e servidores de Rondonia em Porto Velho/RO, visando a operacionalização das Adesões PREVCOM RO</t>
  </si>
  <si>
    <t>Lucas Rodrigues Andrade</t>
  </si>
  <si>
    <t>Assistente Técnico Previdência Complementar II</t>
  </si>
  <si>
    <t>Tania Ricardo Alves</t>
  </si>
  <si>
    <t>24/09 e 25/09/2018</t>
  </si>
  <si>
    <t>Participação de reunião no IPERON - "Instituto de Previdencia do Estado de Rondonia", visando a operacionalização das Adesões PREVCOM RO</t>
  </si>
  <si>
    <t>Cuiabá/MT</t>
  </si>
  <si>
    <t xml:space="preserve">Realização de palestras elucidativas com servidores de Mato Grosso em Cuiabá/MT </t>
  </si>
  <si>
    <t xml:space="preserve">Participação como palestrante sobre o tema "Capitalização Previdenciária" a ser realizado no 3º fórum Conjunto da Diretoria Executive e dos Conselhos Deliberativo e Fiscal da AFPESP, realizado no dia 04/10/2018 no Guarujá/SP </t>
  </si>
  <si>
    <t xml:space="preserve">Participação no evento sobre o tema "Capitalização Previdenciária" a ser realizado no 3º fórum Conjunto da Diretoria Executive e dos Conselhos Deliberativo e Fiscal da AFPESP, realizado no dia 04/10/2018 no Guarujá/SP </t>
  </si>
  <si>
    <t>São José do Rio Preto/SP</t>
  </si>
  <si>
    <t>Participação no evento de  Workshop de Educação Financeira cujo tema: Previdência Complementar a Caminho para a Sustentabilidade Financeira, realizado no dia 25/10/2018 no campus da UNESP de São José do Rio Preto/SP</t>
  </si>
  <si>
    <t>Pilar do Sul/SP</t>
  </si>
  <si>
    <t>Participação em reunião do Conselho de Desenvolvimento da Região Metropolitana de Sorocaba, visando apresentar institucionalmente a SP-PREVCOM aos conselhos, realizado no dia 13/11/2018 em Pilar do Sul/SP</t>
  </si>
  <si>
    <t>29/11 a 30/11/2018</t>
  </si>
  <si>
    <t>Fortaleza/CE</t>
  </si>
  <si>
    <t>Participação na 64º  Reunião Ordinária do Conselho Nacional dos Dirigentes de Regimes Próprios de Previdência Social - CONAPREV, realizado nos dias 29 e 30/11/2018 em Fortaleza/CE</t>
  </si>
  <si>
    <t>28/11 a 29/11/2018</t>
  </si>
  <si>
    <t>Participação para ministrar palestra sobre a Adesão à Previdência Complementar no Sindicato dos Funcionários e Servidores Públicos das Prefeituras Municipais, realizado no dia 28/11 a 29/11/2018 no Município de Birigui/SP</t>
  </si>
  <si>
    <t>05/12 a 06/12/2018</t>
  </si>
  <si>
    <t>Participação para acompanhar procedimentos juntos aos órgãos patrocinadores no dia 05/12/2018 e Participação na IV Audiência Pública sobre o tema "A situação do IPERON: Cenários e Perspectivas", voltado aos servidores do Estado visando reforçar as questões sobre Previdência Complementar, realizado no dia 06/12/2018 em Porto Velho/RO</t>
  </si>
  <si>
    <t>Reunião na Casa Civil no Palácio do Planalto, para tratar de assunto sobre a Reforma Previdenciária</t>
  </si>
  <si>
    <t>Participação em reunião no Conselho Nacional dos Dirigentes de regimes Próprios de Previdência Social - CONAPREV, para tratar de assunto sobre da os impactos da Proposta de Emenda Constitucional (PEC) nº 006/2019</t>
  </si>
  <si>
    <t>Santa Fé do Sul/SP</t>
  </si>
  <si>
    <t>participação em Reunião na Prefeitura de Santa Fé do Sul via aérea São Jose do Rio Preto/SP (Plano PREVCOM MULTI)</t>
  </si>
  <si>
    <t>04/04 e 05/04/2019</t>
  </si>
  <si>
    <t xml:space="preserve"> Belém/PA</t>
  </si>
  <si>
    <t>Participação na 65º Reunião Ordinária do Conselho Nacional dos Dirigentes de Regimes Próprios de Previdência Social - CONAPREV (SP-PREVCOM)</t>
  </si>
  <si>
    <t>Mato Grosso do Sul/MS</t>
  </si>
  <si>
    <t>Participação em reunião com Secretario de Estado de Governo e Gestão Estratégica de Mato Grosso do Sul referente a Lei Complementar nº 261 que institui a Previdência Complementar de Mato Grosso do Sul</t>
  </si>
  <si>
    <t>Participação em acompanhar DSOP em palestra de Educação Financeira (SP-PREVCOM) no campus USP/Bauru</t>
  </si>
  <si>
    <t>Participação em reunião com Governador e Conselho de Previdência do Estado de Rondonia - VIAGEM CANCELADA</t>
  </si>
  <si>
    <t xml:space="preserve">Participação em reunião com Governador e Conselho de Previdência do Estado de Rondonia em substituição ao Diretor Presidente Carlos Henrique Flory </t>
  </si>
  <si>
    <t>Participação em aacompanhar DSOP em palestra de Educação Financeira "O Caminho para a Sustentabilidade Financeira", a ser realizado no dia 14/05/2019 no campus USP/Ribeirão Preto</t>
  </si>
  <si>
    <t>03/06 a 04/06/2019</t>
  </si>
  <si>
    <t>Participação no "1º Encontro Nacional de Estratégias e Criação de Valor das Entidades Fechadas de Previdência Complementar", promovido pela ABRAPP</t>
  </si>
  <si>
    <t>Mato Grosso/MT</t>
  </si>
  <si>
    <t>Participação em reunião com o Estado de Governo de Mato Grosso, referente a Adesão à PREVCOM</t>
  </si>
  <si>
    <t>Participação em reunião com o Estado de Governo de Mato Grosso, referente a Adesão à PREVCOM  - VIAGEM CANCELADA</t>
  </si>
  <si>
    <t>Participação em reunião com o Estado de Governo de Mato Grosso, referente a Adesão à PREVCOM, em substituição a Patrícia Sales de Oliveira Costa</t>
  </si>
  <si>
    <t>10/06 a 11/06/2019</t>
  </si>
  <si>
    <t xml:space="preserve">Participação no curso "A Operação de Seguridade nas EFPC", realizado nos dias 10 e 11/06/19 em Brasília/DF </t>
  </si>
  <si>
    <t>Participação em reunião na PREVIC Subsecretaria de Previdência Complementar com o Subsecretario Senhor Paulo Vale, para tratar de assuntos relacionados a PREVCOM, realizado no dia 23/07/2019</t>
  </si>
  <si>
    <t>Diretora de Administração</t>
  </si>
  <si>
    <t>Porto Alegre/RS</t>
  </si>
  <si>
    <t>Participação no VIII Encontro Nacional dos Contabilistas das EFPC tema " Contabilidade na Era Digital - Rompendo Fronteiras no Mundo em Transformação", promovido pela ABRAPP e ANCEP, realizado nos dias 01 e 02/08/2019</t>
  </si>
  <si>
    <t>Participação em reunião no Conselho Nacional de Previdência Complementar (CNPC) e com a coordenação da Subsecretaria do Regime de Previdência Complementar (SURPC) e com a participação de técnicos do Ministério da Economia e PREVIC, para apresentação os membros do Grupo de Trabalho que tem como objetivo propor normas e procedimentos para que os Entes Federativos possam instituir o seu Regime de Previdência Complementar com celeridade e segurança, Ida a Brasilia no dia 29/08/19 com Retorno a SP em 30/08/19.</t>
  </si>
  <si>
    <t>Assist. Tec. Prev. Compl. IV</t>
  </si>
  <si>
    <t>Participação do Seminário "Boas Práticas de Comitê de Auditoria" realizado no Auditório do Ministério da Economia - Esplanada dos Ministérios - em Brasília/DF, Ida a Brasilia no dia 22/09/19 com Retorno a SP em 23/09/19.</t>
  </si>
  <si>
    <t>Assist. Tec. Prev. Compl. III</t>
  </si>
  <si>
    <t>Participação no 1º Seminário sobre Investimentos da Previdência Complementar Fechada, realizado no dia 26/09/2019 em Brasília/DF, Ida a Brasilia no dia 25/09/19 com Retorno a SP em 26/09/19.</t>
  </si>
  <si>
    <t>Maceio/AL</t>
  </si>
  <si>
    <t>Participação no 18º Congresso Nacional de Previdência da ANEPREM e 1º Workshop de Previdencia do Servidor Público, realizado nos dias 18, 19 e 20/11/2019 em Maceio/AL, Ida a Maceio em 17/11/2019 com Retorno a SP em 20/11/2019</t>
  </si>
  <si>
    <t>Thais de Camargo Candido</t>
  </si>
  <si>
    <t>Assist. Tec. Prev. Complementar III</t>
  </si>
  <si>
    <t>Participação na 67º Reunião Ordinária do Conselho Nacional dos Dirigentes de Regimes Próprios de Previdência Social - CONAPREV, realizado nos dias 28 e 29/11/2019 em Recife/PE, ida a Recife em 27/11/2019 e retorno a SP em 29/11/2019</t>
  </si>
  <si>
    <t>Participação na 9º Reunião Extraordinária do Conselho Nacional dos Dirigentes de Regimes Próprios de Previdência Social - CONAPREV, realizado no dia 07/02/2020 em Brasília/DF, Ida a Brasília em 06/02/2020 com Retorno a SP em 07/02/2020</t>
  </si>
  <si>
    <t>Londres</t>
  </si>
  <si>
    <t>Participação no Congresso  "Longevity Leaders  - World Congress", a ser realizado nos dias 21 e 22/04/2020 em Londres , bem como palestras que antecede "pré-evento" e reuniões subsequentes ao evento,  Ida a Londres em 17/04/2020 com Retorno ao Brasil em 27/04/2020, passagem aérea paga em 06/02/2020</t>
  </si>
  <si>
    <t>Participação no 16º Congresso Estadual de Previdência da Associação Paulista de Entidades de Previdência do Estado e Municípios - APEPREM, a ser realizado nos dias 14 a 16/04/2020 em São Jose do Rio Preto/SP, inclusive na participação e montagem de Stand, bem como participação de presença física da PREVCOM no Stand , Ida em 13/04/2020 com Retorno em 16/04/2020, passagem aérea paga em 12/03/2020</t>
  </si>
  <si>
    <t>Assistente Técnico Previdência Complementar</t>
  </si>
  <si>
    <t>Diretora Relacionamento Institucional</t>
  </si>
  <si>
    <t>Beatriz de Paula Braga</t>
  </si>
  <si>
    <t>Victor Azevedo Cruz</t>
  </si>
  <si>
    <t>Coordenadora de Comunicação</t>
  </si>
  <si>
    <t>Participação no Congresso Estadual de Previdência da Associação Paulista de Entidades de Previdência do Estado e Municípios - APEPREM, a ser realizado nos dias 05 a 07/10/2021 em São Jose do Rio Preto/SP.</t>
  </si>
  <si>
    <t>Assessor Previdencia Complementar I</t>
  </si>
  <si>
    <t>Participação em evento de implantação do Regime de Previdência Complementar – RPC no dia 06/10/2021.</t>
  </si>
  <si>
    <t>Aguas de Lindoia/SP</t>
  </si>
  <si>
    <t>Participação no Congresso Estadual de Previdencia da Associação Paulistas de Entidades de Previdencia do Estado e Municipios - APEPREM</t>
  </si>
  <si>
    <t>Ruberlania Freitas Freire dos Santos</t>
  </si>
  <si>
    <t>Assistente Previdencia Complementar II</t>
  </si>
  <si>
    <t>Participação como palestrante na Camara Municipal de São José do Rio Preto, nos dias 09 a 11/05/2022 em São José do Rio Preto/SP.</t>
  </si>
  <si>
    <t>Participação como palestrante na Camara Municipal de São José do Rio Preto, nos dias 12 a 15/07/2022 em São José do Rio Preto/SP.</t>
  </si>
  <si>
    <t>Realização de palestra e ações de relacionamento em Campo Grande/MS, nos dias 19 a 22/07/2022.</t>
  </si>
  <si>
    <t>Cuiabá/SP</t>
  </si>
  <si>
    <t>Participação como palestrante na Camara Municipal de Cuiaba/MT, nos dias 25 a 28/07/2022.</t>
  </si>
  <si>
    <t>Marco Antonio de Oliveira</t>
  </si>
  <si>
    <t xml:space="preserve">Assistente Tecnico Previdencia Complementar </t>
  </si>
  <si>
    <t>Francisco Morato/SP</t>
  </si>
  <si>
    <t>Entrega de Documentos</t>
  </si>
  <si>
    <t>Alexandre de Melo Ferreira</t>
  </si>
  <si>
    <t>Mogi das Cruzes/SP</t>
  </si>
  <si>
    <t>Bélem/PA</t>
  </si>
  <si>
    <t>Participação como palestrante na Camara Municipal de Belém/Pará, nos dias 24 a 27/10/2022.</t>
  </si>
  <si>
    <t>Cajamar/SP</t>
  </si>
  <si>
    <t>Assessor Previdencia Complementar III</t>
  </si>
  <si>
    <t>Participação como palestrante na Camara Municipal de Belém/Pará, nos dias 12 a 14/12/2022.</t>
  </si>
  <si>
    <t xml:space="preserve">Assessor Previdencia Complementar I </t>
  </si>
  <si>
    <t>Itaquaquecetuba/SP</t>
  </si>
  <si>
    <t>Deslocamento para entrega de documentação das propostas tecnicas às prefeituras.</t>
  </si>
  <si>
    <t>Araçariguama/SP</t>
  </si>
  <si>
    <t>Francislene Nascimento</t>
  </si>
  <si>
    <t>Diretora de Investimentos</t>
  </si>
  <si>
    <t>Campo Mourão/PA</t>
  </si>
  <si>
    <t>Visita a fábrica  da Beontag em Campo Mourão/PA, a convie do Banco BTG Pactual, nos dias 10 e 11/01/2023</t>
  </si>
  <si>
    <t>Participação como palestrante na Camara Municipal de Belém/Pará, nos dias 26 a 28/01/2023</t>
  </si>
  <si>
    <t>Peruibe/SP</t>
  </si>
  <si>
    <t>Assessor Previdencia Complementar II</t>
  </si>
  <si>
    <t>São Pedro/SP</t>
  </si>
  <si>
    <t>Participação no 19º Congresso Estadual de Previdência da Associação Paulista de Entidades de Previdência do Estado e Municípios - APEPREM, a ser realizado nos dias 26 a 28/04/2022 em São Pedro/SP.</t>
  </si>
  <si>
    <t>Danilo Duarte Balbino</t>
  </si>
  <si>
    <t>Diretora Investimentos</t>
  </si>
  <si>
    <t>19º Congresso Estadual de Previdencia APEPREM, nos dias 12 e 14/04/2023.</t>
  </si>
  <si>
    <t>Realização de palestras presenciais e ações de relacionamento, em Campo Grande/MS nos dias 26 a 28/04/2023.</t>
  </si>
  <si>
    <t>Belem/PA</t>
  </si>
  <si>
    <t>Realização de palestras presenciais e ações de relacionamento, em Belem/PA nos dias 08 a 11/05/2023</t>
  </si>
  <si>
    <t>Cuiaba/MT</t>
  </si>
  <si>
    <t>Realização de palestras presenciais e ações de relacionamento, em Cuiabá/MT nos dias 30/05/2023 a 02/06/2023</t>
  </si>
  <si>
    <t>Foz do Iguaçu/PR</t>
  </si>
  <si>
    <t>Participação no 56º Congresso ABIPEM, nos dias 14 e 16/06/2023 em Foz do Iguaçu/PR</t>
  </si>
  <si>
    <t>Aguas de Lindóia/SP</t>
  </si>
  <si>
    <t>Participação com estande e palestra da Prevcom no XVI Encontro Jurídico e Financeiro da Apeprem, que será realizado em Águas de Lindoia nos dias 9,10 e 11 de agosto.</t>
  </si>
  <si>
    <t>Assessora Prev. Complem. I</t>
  </si>
  <si>
    <t>Assessora Prev. Complem. III</t>
  </si>
  <si>
    <t>Assist. Tec. Prev. Complementar</t>
  </si>
  <si>
    <t>Participação no13º CONGRESSO NACIONAL DA ANCEP: período de 23 a 25 de agosto de 2023</t>
  </si>
  <si>
    <t>Realização de palestras presenciais e ações de relacionamento, em Porto Velho/RO nos dias 28/08/2023 a 01/09/2023</t>
  </si>
  <si>
    <t>Wagner de Souza</t>
  </si>
  <si>
    <t>Realização de palestras presenciais e ações de relacionamento, em Cuiaba/MT nos dias 11/09/2023 a 15/09/2023</t>
  </si>
  <si>
    <t>Realização de palestras presenciais e ações de relacionamento, em Campo Grande/MS nos dias 25/09/2023 a 29/09/2023.</t>
  </si>
  <si>
    <t>Realização de palestras presenciais e ações de relacionamento, em Belém/PA nos dias 04/10/2023 a 06/10/2023.</t>
  </si>
  <si>
    <t>Belém/PA</t>
  </si>
  <si>
    <t>Realização de palestras presenciais e ações de relacionamento, em Belém/PA nos dias 23/10/2023 a 27/10/2023</t>
  </si>
  <si>
    <t>Participação em Seminario em Belo Horizonte/MG nos dias 07/11 a 09/11/2023.</t>
  </si>
  <si>
    <t>Assistente Tec. Prev. Complementar.</t>
  </si>
  <si>
    <t>Santos, Peruibe/SP</t>
  </si>
  <si>
    <t>Realização de palestras presenciais e ações de relacionamento, em Santos e Peruibe/SP nos dias 21/11/2023 a 24/11/2023</t>
  </si>
  <si>
    <t>São José do Rio Preto, Barretos e Miguelópolis/SP</t>
  </si>
  <si>
    <t>Realização de palestras presenciais e ações de relacionamento, em São José do Rio Preto, Barretos e Miguelópolis/SP nos dias 27/11/2023 a 01/12/2023</t>
  </si>
  <si>
    <t>Assessora Prev. Complementar</t>
  </si>
  <si>
    <t>Realização de palestras presenciais e ações de relacionamento, em Belém/PA nos dias 29/11/2023 a 01/12/2023</t>
  </si>
  <si>
    <t>Visita aos ativos do FIP BTG Pactual Economia Real (Inspira e Vital) no Rio de Janeiro nos dias 20 e 21/02/2024</t>
  </si>
  <si>
    <t>Camila Lourenço Alvares</t>
  </si>
  <si>
    <t>Assessora Prev. Complementar II</t>
  </si>
  <si>
    <t>Assessora Prev. Complementar III</t>
  </si>
  <si>
    <t>Participar com estande da Prevcom no 6º Congresso Brasileiro de Investimentos da Abipem, que será realizado em Florianópolis nos dias 6, 7 e 8 de março/2024.</t>
  </si>
  <si>
    <t>Assessora Prev. Complementar I</t>
  </si>
  <si>
    <t>Assist. Tec. Prev. Complementar II</t>
  </si>
  <si>
    <t>Realização de palestras presenciais e ações de relacionamento em Belem/PA nos dias 18 a 21/03/2024.</t>
  </si>
  <si>
    <t>Participar com estande e palestra da Prevcom no 20º Congresso Estadual de Previdência da Apeprem, que será realizado em São José do Rio Preto nos dias 9,10 e 11 de Abril.</t>
  </si>
  <si>
    <t>Diretoria de Investimentos</t>
  </si>
  <si>
    <t>Participação no "Institucional Investment Conference", e visita a Asset AZ Quest, e Vinci Partners, que ocorrerá no Rio de Janeiro/RJ nos dias 24 a 26 de Abril/2024.</t>
  </si>
  <si>
    <t>Assessora Prev. Complem. II</t>
  </si>
  <si>
    <t>Participar participação no 57º Congresso Nacional da ABIPEM, que será realizado entre os dias 26 e 28 de junho, em Belém/PA.</t>
  </si>
  <si>
    <t>Participação no Painel do EPINNE, em Recife/PE nos dias 25 e 27 de Julho/2024.</t>
  </si>
  <si>
    <t xml:space="preserve">Assessora Previdencia Complementar </t>
  </si>
  <si>
    <t>Realização de palestras presenciais e ações de relacionamento em Belem/PA nos dias 22 a 26/07/2024..</t>
  </si>
  <si>
    <t>Participação no 17º Encontro Jurídico e Financeiro da Apeprem, que será realizado entre os dias 06 e 08 de Agosto, em Aguas de Lindoia/SP.</t>
  </si>
  <si>
    <t>Assistente Previdencia Complementar</t>
  </si>
  <si>
    <t>Participação no 17º Encontro Jurídico e Financeiro da Apeprem em Aguas de Lindóia/SP nos dias 06 a 08/08/2024.</t>
  </si>
  <si>
    <t>Luciano Bruno Quintino da Silva</t>
  </si>
  <si>
    <t>Brasilia/DF</t>
  </si>
  <si>
    <t>Participação em treinamento do E-SOCIAL, em Brasilia/DF nos dias 28 e 29/08/2024.</t>
  </si>
  <si>
    <t>Participação no 2º Congresso Brasileiro de Mulheres de RPPS - ABIPEM em Brasilia/DF, nos dias 03 a 05/09/2024</t>
  </si>
  <si>
    <t>Vanessa Pacheco Ceron</t>
  </si>
  <si>
    <t>Realização de palestras presenciais e ações de relacionamento em Porto Velho/RO nos dias 09 a 13/09/2024.</t>
  </si>
  <si>
    <t>Ugo Gabriel Barboza Garcia</t>
  </si>
  <si>
    <t>Diretor Relacionamento Institucional</t>
  </si>
  <si>
    <t>Sylvio Eugenio de Araujo Medeiros</t>
  </si>
  <si>
    <t>Participação no "Seminário Internacional FIAP e ABRAPP 2024" realizado nos dias 03 e 04/10/2024 no Rio de Janeiro/RJ.</t>
  </si>
  <si>
    <t>Realização de palestras presenciais e ações de relacionamento em Cuiabá/MT nos dias 21 a 25/10/2024</t>
  </si>
  <si>
    <t>Participação em reunião com o Secretário do Estado de Mato Grosso em Cuiabá/MT no dia 23/10/2024.</t>
  </si>
  <si>
    <t>Assessor Previdencia Complementar</t>
  </si>
  <si>
    <t>Aracaju/SE</t>
  </si>
  <si>
    <t>Participação no "12º Congresso Brasileiro de Conselheiros de RPPS - Aracaju/SE" realizado nos dias 06 e 08/11/2024 em Aracaju/SE</t>
  </si>
  <si>
    <t>Assistente Tec. Prev. Complementar</t>
  </si>
  <si>
    <t>Participação no Congresso ISSA no Rio de Janeiro/RJ nos dias 04 a 07/11</t>
  </si>
  <si>
    <t>Alessandro Roosevelt</t>
  </si>
  <si>
    <t>Diretor de TI</t>
  </si>
  <si>
    <t>Participação em reuniões presenciais com o Secretário do Estado - Campo Grande/MS" realizado nos dias 11 a 14/11/2024 em campo Grande/MS</t>
  </si>
  <si>
    <t>Participação em reunião com o Secretário do Estado de Mato Grosso do Sul em Campo Grande/MS nos dias 11 a 12/11</t>
  </si>
  <si>
    <t>Participação no 80º CONAPREV, realizado nos dias 12 a 14/11, em Florianópolis/SC</t>
  </si>
  <si>
    <t>Londres/Inglaterra</t>
  </si>
  <si>
    <t>Participação no Simpósio de Investidores Fiduciários que irá acontecer na Universidade de Oxford nos dia 18 a 22/11/2024 em Londres.</t>
  </si>
  <si>
    <t>Reunião com INSS e ABRAPP/PREVIC</t>
  </si>
  <si>
    <t>Valor Passagem</t>
  </si>
  <si>
    <t>Raisa Helena Lemos de Macedo</t>
  </si>
  <si>
    <t>ASSESSORA PREV. COMPLEMENTAR</t>
  </si>
  <si>
    <t>Reunião de due diligence na Polo Capital no Rio de Janeiro/RJ, no dia 28/01/2025.</t>
  </si>
  <si>
    <t>Gustavo Jarzinski da Silva</t>
  </si>
  <si>
    <t>ASSIST. TEC. PREV. COMPLEMENTAR</t>
  </si>
  <si>
    <t>Diretora Invetimentos</t>
  </si>
  <si>
    <t>Participação no 7º Congresso Brasileiro de Investimentos em Florianópolis/SC nos dias 12 a 14/03/2025</t>
  </si>
  <si>
    <t>Assistent Tecnico Previdenciario</t>
  </si>
  <si>
    <t>Assessora Previdencia Complementar</t>
  </si>
  <si>
    <t>ASSISTENT TECNICO PREVIDENCIARIO</t>
  </si>
  <si>
    <t>FORTALEZA/CE</t>
  </si>
  <si>
    <t>VISITA AS EMPRESAS QUE COMPÕE O PORTFÓLIO DE INVESTIMENTOS EM FORTALEZA/CE NOS DIAS 05 E 06/05/2025</t>
  </si>
  <si>
    <t>ASSISTENTE TECNICO PREVIDENCIARIO</t>
  </si>
  <si>
    <t>CAMPOS DO JORDÃO/SP</t>
  </si>
  <si>
    <t>PARTICIPAÇÃO NO 21º CONGRESSO ESTADUAL DE PREVIDÊNCIA - APEPREM - NOS DIAS 23 A 25/04/2025, EM CAMPOS DO JORDÃO/SP</t>
  </si>
  <si>
    <t>CAMPO GRANDE/MS</t>
  </si>
  <si>
    <t>PARTICIPAÇÃO NO 2º SEMINARIO ADIMP MS E ASSEMBLÉIA GERAL PROTEÇÃO DE CONTAS NO DIA 29/04/2025</t>
  </si>
  <si>
    <t>ASSESSORA PREVIDENCIA COMPLEMENTAR</t>
  </si>
  <si>
    <t>RIO DE JANEIRO/RJ</t>
  </si>
  <si>
    <t>PARTICIPAÇÃO NO SEMINÁRIO DE INVESTIMENTOS - AEPREMERJ - NO RIO DE JANEIRO/RJ NOS DIAS 7 E 08/04/2025</t>
  </si>
  <si>
    <t>CUIABÁ/MT</t>
  </si>
  <si>
    <t>PARTICIPAÇÃO NO 7º CONGRESSO BRASILEIRO DE INVESTIMENTOS EM FLORIANÓPOLIS/SC NOS DIAS 12 A 14/03/2025</t>
  </si>
  <si>
    <t>Maria Carolina Matos Mota Batista</t>
  </si>
  <si>
    <t>Participação no Seminário de Previdencia do Estado de Mato Grosso - CUIABÁ/MT nos dias 06 e 07/05/2025</t>
  </si>
  <si>
    <t xml:space="preserve">Belo Horizonte/MG </t>
  </si>
  <si>
    <t>Participação no 24º Seminário da AMIPREM em Belo Horizonte/MG nos dias 22 a 23/05/2025</t>
  </si>
  <si>
    <t>Assistente Tecnico Previdenciario</t>
  </si>
  <si>
    <t>DF/Brasilia</t>
  </si>
  <si>
    <t>Participação na XXVI Marcha a Brasilia em defesa dos Municípios - BRASILIA/DF nos dias 19 a 22/05/2025</t>
  </si>
  <si>
    <t>Participação em reunião com o Presidente do IGEPPS sobre o Plano PrevcomPA  nos dias 26 a 30/05/2025</t>
  </si>
  <si>
    <t>Thamiris Lemos</t>
  </si>
  <si>
    <t>Belo Horizonte/MG, Belém/PA</t>
  </si>
  <si>
    <t>Participação no PREVCOM DAY - BELO HORIZINTE/MG nos dias 27/05/2025.
* Participação em reuniões com entes patrocinadores - BELÉM/PA nos dias 27 a 29/05/2025</t>
  </si>
  <si>
    <t>Participação no PREVCOM DAY - BELO HORIZINTE/MG nos dias 27/05/2025</t>
  </si>
  <si>
    <t>Portugal</t>
  </si>
  <si>
    <t>Participação no Seminário Internacional da ABRAPP E UNIABRAPP que será realizado em Lisboa- Portugal nos dias 11 a 19/06/2025.</t>
  </si>
  <si>
    <t>André Rodrigues Veras</t>
  </si>
  <si>
    <t>Diretor Seguridade</t>
  </si>
  <si>
    <t>Participação no Seminário de Investimentos - AEPREMERJ - no Rio de Janeiro/RJ nos dias 16 a 18/06/2025.</t>
  </si>
  <si>
    <t>Participação no 58º Congresso Nacional da ABIPEM - nos dias 25 a 27/06/2025, em Foz do Iguaçu/PR</t>
  </si>
  <si>
    <t>Diretora Invertimentos</t>
  </si>
  <si>
    <t>Brasilisa/DF</t>
  </si>
  <si>
    <t>Participação em reunião na Previc - Superintendência Nacional de Previdência Complementar em 30/07/2025.</t>
  </si>
  <si>
    <t>Terezinha Rita</t>
  </si>
  <si>
    <t>Salvador/BA</t>
  </si>
  <si>
    <t>Participação no EPINNE EPB 2025 - 04 a 06/08/2025.</t>
  </si>
  <si>
    <t>Agua de Lindóia/SP</t>
  </si>
  <si>
    <t>Participação 18º Encontro Jurídico e Financeiro da APEPREM, entre os dias 5 a 7 de agosto de 2025 em Aguas de Lindóia/SP.</t>
  </si>
  <si>
    <t>Participação 18º Encontro Jurídico e Financeiro da APEPREM, entre os dias 5 a 7 de agosto de 2025 em Aguas de Lindóia/SP</t>
  </si>
  <si>
    <t>Participação Reunião com Banco do Brasil e PREVIC em Brasilia/DF nos dias 11 a 13/08/2025</t>
  </si>
  <si>
    <t>Serviço para ações de relacionamento referente a Previdência Complementar do Estado de Rondônia, a ser realizada no período de 10 a 15 de agosto de 2025.</t>
  </si>
  <si>
    <t>Participação em reunião na PREVIC nos dias 14 e 15/08/2025 em Brasilia/DF</t>
  </si>
  <si>
    <t>Participação no 20º ENAPC  dias 25 e 26 de agosto de 2025, em Brasília/DF.</t>
  </si>
  <si>
    <t>Pedro Yukimitsu Ribeiro</t>
  </si>
  <si>
    <t>Livia Arruda</t>
  </si>
  <si>
    <t>Ana Flavia Canabrava</t>
  </si>
  <si>
    <t>Participação no Lançamento da Frente Parlamentar Mista pelo Fortalecimento das Entidades Fechadas de Previdência Complementar (EFPC) em Brasilia/DF nos dias 26 e 27/08/2025</t>
  </si>
  <si>
    <t>Participação evento APREMAT referente a Previdência Complementar do Estado de Mato Grosso nos dias 27 e 28/08/2025 em Cuiabá/MT.</t>
  </si>
  <si>
    <t>Ações de relacionamento referente a Previdência Complementar na cidade de Santos/SP, a ser realizada no dia 02/09/2025.</t>
  </si>
  <si>
    <t>Participação no Congresso Brasileiro de Mulheres de RPPS, em Brasília/DF nos dias 03 e 04/09/2025.</t>
  </si>
  <si>
    <t>Ações de relacionamento referente a Previdência Complementar do Estado de Mato Grosso do Sul, a ser realizada nos dias 08 a 12/09/2025.</t>
  </si>
  <si>
    <t>Reunião Institucional com Funpresp e Visita Técnica a Intech, BSB em Brasilia/DF nos dias 10 e 11/09/2025.</t>
  </si>
  <si>
    <t>Diretor de Seguridade</t>
  </si>
  <si>
    <t>Participação na Reunião da MAG no Rio de Janeiro/RJ, em 12/09/2025.</t>
  </si>
  <si>
    <t>Participação no Congresso de Cidadania Digital, nos dias 23 a 25/09/2025 em Brasilia/DF.</t>
  </si>
  <si>
    <t>Diego Galdino</t>
  </si>
  <si>
    <t>Simone Sene</t>
  </si>
  <si>
    <t>Nilson Amado</t>
  </si>
  <si>
    <t>Jefferson Ferreira</t>
  </si>
  <si>
    <t>Itatiaia/RJ</t>
  </si>
  <si>
    <t>Seminário Jurídico e Atuarial - AEPREMERJ  - nos dias 22 a 23/09/2025, em Itatiaia/ RJ</t>
  </si>
  <si>
    <t>Kuala Lumpur/Malasia</t>
  </si>
  <si>
    <t>Participação no FORO MUNDIAL DE LA SEGURIDAD SOCIAL - ISSA em  Kuala Lumpur/Malasia</t>
  </si>
  <si>
    <t>Participação no 12º Encontro de Gestores de RPPS do Estado do Mato Grosso e 2º Encontro da Região Centro-Oeste  - nos dias 08 a 10/09/2025, em Cuiabá/MT</t>
  </si>
  <si>
    <t>Participação e Exposição na 2ª Semana de Gestão Baseada em Riscos, nos dias 08 a 09/10/2025 em Brasilia/DF.</t>
  </si>
  <si>
    <t>Visita Institucional, em atendimento à solicitação da Casa Civil do Estado do Mato Grosso  - nos dias 07 a 09/10/2025, em Cuiabá/MT</t>
  </si>
  <si>
    <t>Palestras e Reuniões de relacionamento em São José do Rio Preto/SP</t>
  </si>
  <si>
    <t>Palestras e Reuniões de relacionamento em Agiuas de Lindóia/SP</t>
  </si>
  <si>
    <t>Luiz Fernando Marques</t>
  </si>
  <si>
    <t>Guarujá, Jacareí, São Carlos/SP</t>
  </si>
  <si>
    <t>Realização de ensaios fotograficos Campanha PREVCOM, nas cidades de Guarujá, Jacareí e São Roque/SP entre os dias 14 a 19/11/2025.</t>
  </si>
  <si>
    <t>Lima/Peru</t>
  </si>
  <si>
    <t xml:space="preserve">Participação no Workshop - ISSA em  Lima/Peru. </t>
  </si>
  <si>
    <t>Participação em palestras/ Reuniões presenciais nos dias 01 a 05/12/2025 em Belem/PA.</t>
  </si>
  <si>
    <t>Macapá/AP, Belém/PA</t>
  </si>
  <si>
    <t>Visitas Institucionais em Macapá/AM e Belem/PA, e participação na 83ª Reunião Ordinária do CONAPREV entre os dias 01/12/2025 a 05/12/2025.</t>
  </si>
  <si>
    <t>Participação no 13º Congresso Brasileiro de Conselheiros de RPPS, a ser realizado nos dias 10, 11 e 12 de dezembro de 2025, promovido pela ABIPEM – Associação Brasileira de Instituições de Previdência Estaduais e Municipais, na cidade de Recife/PE</t>
  </si>
  <si>
    <t>Visita técnica as empresas INTECH e FUNPRESP nos dias 28 a 31/01/2026</t>
  </si>
  <si>
    <t>Aline Castrão</t>
  </si>
  <si>
    <t>Diretor Tecnologia da Informação</t>
  </si>
  <si>
    <t>Compromissos institucionais na cidade de Brasília/DF, nos dias 12 e 13/02/2026</t>
  </si>
  <si>
    <t>Participação em reunião na PREVIC - Superintendência Nacional de Previdência Complementar no dia 13/02/2026, em Brasília/DF</t>
  </si>
  <si>
    <t>Participação no 8º Congresso Brasileiro de Investimentos dos RPPS, promovido pela ABIPEM nos dias  04 a 06 de março de 2026, em Florianópolis/SC.</t>
  </si>
  <si>
    <t>Florianólopis/SC</t>
  </si>
  <si>
    <t>Participação no 8º congresso Brasileiro de Investimentos dos RPPS, promovido pela ABIPEM - nos dias 05 e 06/03/2026 em Florianópolis/SC</t>
  </si>
  <si>
    <t>Goiania/GO</t>
  </si>
  <si>
    <t>Palestra/Reuniões presenciais nos dias 30 e 31/03/2026 em Goiania/GO</t>
  </si>
  <si>
    <t>NOME DO FAVORECIDO</t>
  </si>
  <si>
    <t>CARGO</t>
  </si>
  <si>
    <t>DATA INÍCIO AFASTAMENTO</t>
  </si>
  <si>
    <t>DATA FIM AFASTAMENTO</t>
  </si>
  <si>
    <t>Nº DIÁRIAS USUFRUÍDAS</t>
  </si>
  <si>
    <t>DESTINO</t>
  </si>
  <si>
    <t>MOTIVO</t>
  </si>
  <si>
    <t>VALOR DIÁRIAS</t>
  </si>
  <si>
    <t>VALOR PASSAGENS</t>
  </si>
  <si>
    <t>Campos do Jordão/SP</t>
  </si>
  <si>
    <t>Participaçao no evento sera promovido pela APEPREM - Associaçao Paulista de Entidades de Previdencia do Estado e dos Municipios e realizado entre os dias 08 e 10 de abril</t>
  </si>
  <si>
    <t>Maria Izabel</t>
  </si>
  <si>
    <t>Participação da PREVCOM no Congresso APEPREM - Campos do Jordão 2026 nos dias 08 a 10/04/2026</t>
  </si>
  <si>
    <t>Participação Agile Trends GOV 2026 em Brasilia/DF nos dias 14 a 17/04/2026.</t>
  </si>
  <si>
    <t>Ponta Porã/MS</t>
  </si>
  <si>
    <t>Participação no 1º Congresso Sul-Fronteira de Conselheiros, Comitês de Investimentos e Gestores de RPPS em Ponta Porã/MS nos dias 25 a 17/04/2026.</t>
  </si>
  <si>
    <t>Vassouras/RJ</t>
  </si>
  <si>
    <t>Participação no evento da AEPREMERJ nos dias 27 e 28/04/2026 em Vassouras/RJ.</t>
  </si>
  <si>
    <t>Participação na cerimonia de comemoração dos 80 anos da ABRAPP, no dia 30/04/2026 em Brasilia/DF.</t>
  </si>
  <si>
    <t>Participação no 25º Seminário da Amiprem em Belo Horizonte/MG nos dias 14 e 15/05/026.</t>
  </si>
  <si>
    <t>Participação no evento XXVII Marcha a Brasília, entre os dias 19 e 21/05</t>
  </si>
  <si>
    <t>Participação no evento XXVII Marcha a Brasília e Visita Técnica a Intech, entre os dias 20 e 21/05</t>
  </si>
  <si>
    <t>Victoria Volpato</t>
  </si>
  <si>
    <t>Participação no evento XXVII Marcha a Brasília e Visita Técnica a Intech, entre os dias 20 e 22/05</t>
  </si>
  <si>
    <t>Bogotá/COL</t>
  </si>
  <si>
    <t>Seminário Internacional da Abrapp e UniAbrapp em Bogotá/Colômbia</t>
  </si>
  <si>
    <t>Natal/RN</t>
  </si>
  <si>
    <t>Participação no  59º Congresso Nacional da ABIPEM, entre os dias 10 e 12/06</t>
  </si>
  <si>
    <t>Ana Paula Malta</t>
  </si>
  <si>
    <t>Participação para o 5º Encontro de gestores de pessoas no setor público de MS, a ser realizado entre os dias 22 a 24 de Junho de 2026.</t>
  </si>
  <si>
    <t>Participação no 5º Encontro de Gestores de Pessoas no Setor Público de MS, promovido pela Secretaria de Estado de Administração e Desenvolvimento do Governo de Mato Grosso do Sul – SAD/MS, entre os dias 22 e 23/06.</t>
  </si>
  <si>
    <t>Agenda institucional disponibilizada aos órgãos do Estado de Mato Grosso do Sul, voltada à realização de palestras, reuniões presenciais e ações de relacionamento.</t>
  </si>
  <si>
    <t xml:space="preserve">Viagem institucional aos órgãos do Estado do Pará e ao Tribunal de Contas do Estado do Pará - TCE/PA para realização de reunião com a área de Recursos Humanos do órgão, visando à divulgação do Plano Prevcom PA. </t>
  </si>
  <si>
    <t>Participação no 11º Congresso Nacional da Adimp/MS, com o objetivo de promover seus serviços de gestão do RPC voltados a estados e municípios, em conformidade com a Emenda Constitucional nº 103/2019, entre os dias 08 e 10 de Julho de 2026, em Campo Grande - MS.</t>
  </si>
  <si>
    <t>Participação em agenda institucional no Estado de Mato Grosso, a ser realizada no período de 14 a 16 de julho de 2026</t>
  </si>
  <si>
    <t>Agenda institucional junto a órgãos do Estado de Mato Grosso, a ser realizada no período de 13 a 17 de julho de 2026</t>
  </si>
  <si>
    <t>Participação no no evento “Futuro em Foco: Educação Financeira e Previdência Complementar para os Servidores do Estado de Mato Grosso”, promovido pela Secretaria de Estado de Planejamento e Gestão de Mato Grosso ("SEPLAG/MT"), no dia 15 de Julho de 2026, em Cuiabá - MT</t>
  </si>
  <si>
    <t>Reunião institucional com a Diretora de Seguridade da Funpresp, a ser realizada no período de 30 a 31 de julho de 2026</t>
  </si>
  <si>
    <t>Gramado/RS</t>
  </si>
  <si>
    <t>Participação na 85ª Reunião Ordinária do Conselho Nacional dos Dirigentes de Regimes Próprios de Previdência Social ("CONAPREV"), a ser realizada em Gramado/RS, nos dias 04 e 05 de agosto de 2026</t>
  </si>
  <si>
    <t>Diretor Tecnologia de Informação</t>
  </si>
  <si>
    <t>Participação na 53ª edição do Seminário Nacional de TIC para Gestão Pública ("SECOP"), promovido pela Associação Brasileira de Entidades Estaduais e Públicas de Tecnologia da Informação e Comunicação ("ABEP-TIC"), a ser realizado nos dias 05 e 06 de agosto de 2026</t>
  </si>
  <si>
    <t>Solicitação formulada pela Prefeitura de Santos para realização de palestra destinada aos servidores municipais, no âmbito da agenda institucional disponibilizada pela PREVCOM aos órgãos patrocinadores.</t>
  </si>
  <si>
    <t>Assistente Técnico de Previdência Complementar I</t>
  </si>
  <si>
    <t>Assessor III</t>
  </si>
  <si>
    <t>Assessor IV</t>
  </si>
  <si>
    <t>Superintendente</t>
  </si>
  <si>
    <t>Assessor I</t>
  </si>
  <si>
    <t>Hugo Lancaster Mol</t>
  </si>
  <si>
    <t>Valter Macena</t>
  </si>
  <si>
    <t xml:space="preserve">Diretor Investimentos </t>
  </si>
  <si>
    <t xml:space="preserve">Diretor Presidente </t>
  </si>
  <si>
    <t>Participação no 21º ENAPC, promovido pela Abrapp, a ser realizado nos dias 17 e 18 de agosto de 2026</t>
  </si>
  <si>
    <t>Goiânia/GO e Brasília/DF</t>
  </si>
  <si>
    <t>Participação do Diretor-Presidente no “2º SEMINÁRIO DE EDUCAÇÃO PREVIDENCIÁRIA”, promovido pela Goiás Previdência ("GOIASPREV"), Instituto de Previdência dos Servidores do Município de Goiânia ("GOIANIAPREV") e Instituto de Previdência do Servidor Público de Senador Canedo ("SENAPREV"), em Goiânia/GO, nos dias 18 e 19 de agosto de 2026, bem como no “II Encontro de Funcionários Cedidos do Banco do Brasil”, a ser realizado em Brasília/DF, no dia 20 de agosto de 2026.</t>
  </si>
  <si>
    <t>Águas de Lindóia/SP</t>
  </si>
  <si>
    <t>Participação no XIX Encontro Jurídico e Financeiro APEPREM, entre os dias 25 e 27 de Agosto de 2026, em Águas de Lindóia - SP.</t>
  </si>
  <si>
    <t>Armação dos Búzios/RJ</t>
  </si>
  <si>
    <t>Participação no XIX Congresso Previdenciário da AEPREMERJ, período de 30 de agosto a 02 de setembro de 2026</t>
  </si>
  <si>
    <t>Participação do Diretor-Presidente no evento “Movimento 360”, encontro voltado às lideranças da previdência complementar.</t>
  </si>
  <si>
    <t>Coordenador</t>
  </si>
  <si>
    <t>Diretor Executivo</t>
  </si>
  <si>
    <t>Assessor II</t>
  </si>
  <si>
    <t>Gerente</t>
  </si>
  <si>
    <t>Chefe de Gabinete</t>
  </si>
  <si>
    <t>Supervisor</t>
  </si>
  <si>
    <t>Participação no XXVI Simpósio Brasileiro de Cibersegurança ("SBSeg") 2026, a ser realizado no período de 1º a 4 de setembro de 2026</t>
  </si>
  <si>
    <t xml:space="preserve">Coordenador </t>
  </si>
  <si>
    <t>Chapada dos Guimarães/MT</t>
  </si>
  <si>
    <t>“Prevcom Day”, a ser realizado nos dias 15 e 16 de setembro de 2026, no auditório do Instituto de Gestão Previdenciária e Proteção Social do Estado do Pará (“IGEPPS”), em Belém-PA.</t>
  </si>
  <si>
    <t>Cerimônia de Posse da Diretoria Executiva e dos Conselhos da ABIPEM, a ser realizada no dia 11 de setembro de 2026.</t>
  </si>
  <si>
    <t>Reunião junto aos entes e instituições vinculados à previdência complementar dos servidores públicos do Estado do Pará.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</si>
</sst>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5" x14ac:knownFonts="1">
    <font>
      <sz val="11"/>
      <color theme="1"/>
      <name val="Calibri"/>
      <family val="2"/>
      <charset val="1"/>
    </font>
    <font>
      <b/>
      <sz val="10"/>
      <color rgb="FF00000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0" fontId="0" fillId="0" borderId="1" xfId="0" applyBorder="1"/>
    <xf numFmtId="0" fontId="4" fillId="3" borderId="1" xfId="0" applyFont="1" applyFill="1" applyBorder="1"/>
    <xf numFmtId="0" fontId="0" fillId="3" borderId="1" xfId="0" applyFill="1" applyBorder="1"/>
    <xf numFmtId="4" fontId="4" fillId="3" borderId="1" xfId="0" applyNumberFormat="1" applyFont="1" applyFill="1" applyBorder="1"/>
    <xf numFmtId="14" fontId="2" fillId="0" borderId="1" xfId="0" applyNumberFormat="1" applyFont="1" applyBorder="1" applyAlignment="1">
      <alignment vertical="top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ill="1" applyBorder="1"/>
    <xf numFmtId="14" fontId="0" fillId="0" borderId="0" xfId="0" applyNumberFormat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showGridLines="0" zoomScaleNormal="100" workbookViewId="0">
      <pane ySplit="1" topLeftCell="A4" activePane="bottomLeft" state="frozen"/>
      <selection pane="bottomLeft" activeCell="D1" sqref="D1:D1048576"/>
    </sheetView>
  </sheetViews>
  <sheetFormatPr defaultColWidth="8.6328125" defaultRowHeight="14.5" x14ac:dyDescent="0.35"/>
  <cols>
    <col min="1" max="1" width="12" customWidth="1"/>
    <col min="2" max="2" width="32" customWidth="1"/>
    <col min="3" max="3" width="30" customWidth="1"/>
    <col min="4" max="4" width="16" customWidth="1"/>
    <col min="5" max="5" width="24" customWidth="1"/>
    <col min="6" max="6" width="55" customWidth="1"/>
    <col min="7" max="8" width="16" customWidth="1"/>
  </cols>
  <sheetData>
    <row r="1" spans="1:8" ht="27.7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.75" customHeight="1" x14ac:dyDescent="0.35">
      <c r="A2" s="2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4">
        <v>1080.93</v>
      </c>
      <c r="H2" s="4">
        <v>390</v>
      </c>
    </row>
    <row r="3" spans="1:8" ht="37.5" customHeight="1" x14ac:dyDescent="0.35">
      <c r="A3" s="2" t="s">
        <v>8</v>
      </c>
      <c r="B3" s="3" t="s">
        <v>9</v>
      </c>
      <c r="C3" s="3" t="s">
        <v>10</v>
      </c>
      <c r="D3" s="3" t="s">
        <v>14</v>
      </c>
      <c r="E3" s="3" t="s">
        <v>15</v>
      </c>
      <c r="F3" s="3" t="s">
        <v>16</v>
      </c>
      <c r="G3" s="4">
        <v>1080.93</v>
      </c>
      <c r="H3" s="4">
        <v>440</v>
      </c>
    </row>
    <row r="4" spans="1:8" ht="37.5" customHeight="1" x14ac:dyDescent="0.35">
      <c r="A4" s="2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4">
        <v>508.68</v>
      </c>
      <c r="H4" s="4">
        <v>2170</v>
      </c>
    </row>
    <row r="5" spans="1:8" ht="24.75" customHeight="1" x14ac:dyDescent="0.35">
      <c r="A5" s="2" t="s">
        <v>17</v>
      </c>
      <c r="B5" s="3" t="s">
        <v>23</v>
      </c>
      <c r="C5" s="3" t="s">
        <v>24</v>
      </c>
      <c r="D5" s="5">
        <v>42563</v>
      </c>
      <c r="E5" s="3" t="s">
        <v>21</v>
      </c>
      <c r="F5" s="3" t="s">
        <v>25</v>
      </c>
      <c r="G5" s="4">
        <v>0</v>
      </c>
      <c r="H5" s="4">
        <v>660</v>
      </c>
    </row>
    <row r="6" spans="1:8" ht="24.75" customHeight="1" x14ac:dyDescent="0.35">
      <c r="A6" s="2" t="s">
        <v>17</v>
      </c>
      <c r="B6" s="3" t="s">
        <v>26</v>
      </c>
      <c r="C6" s="3" t="s">
        <v>27</v>
      </c>
      <c r="D6" s="5">
        <v>42563</v>
      </c>
      <c r="E6" s="3" t="s">
        <v>21</v>
      </c>
      <c r="F6" s="3" t="s">
        <v>25</v>
      </c>
      <c r="G6" s="4">
        <v>0</v>
      </c>
      <c r="H6" s="4">
        <v>660</v>
      </c>
    </row>
    <row r="7" spans="1:8" ht="37.5" customHeight="1" x14ac:dyDescent="0.35">
      <c r="A7" s="2" t="s">
        <v>28</v>
      </c>
      <c r="B7" s="3" t="s">
        <v>18</v>
      </c>
      <c r="C7" s="3" t="s">
        <v>19</v>
      </c>
      <c r="D7" s="3" t="s">
        <v>29</v>
      </c>
      <c r="E7" s="3" t="s">
        <v>30</v>
      </c>
      <c r="F7" s="3" t="s">
        <v>31</v>
      </c>
      <c r="G7" s="4">
        <v>534.11</v>
      </c>
      <c r="H7" s="4">
        <v>1700</v>
      </c>
    </row>
    <row r="8" spans="1:8" ht="24.75" customHeight="1" x14ac:dyDescent="0.35">
      <c r="A8" s="2" t="s">
        <v>32</v>
      </c>
      <c r="B8" s="3" t="s">
        <v>18</v>
      </c>
      <c r="C8" s="3" t="s">
        <v>19</v>
      </c>
      <c r="D8" s="3" t="s">
        <v>33</v>
      </c>
      <c r="E8" s="3" t="s">
        <v>34</v>
      </c>
      <c r="F8" s="3" t="s">
        <v>35</v>
      </c>
      <c r="G8" s="4">
        <v>1225.05</v>
      </c>
      <c r="H8" s="4">
        <v>500</v>
      </c>
    </row>
    <row r="9" spans="1:8" ht="14.25" customHeight="1" x14ac:dyDescent="0.35">
      <c r="A9" s="2" t="s">
        <v>36</v>
      </c>
      <c r="B9" s="14" t="s">
        <v>37</v>
      </c>
      <c r="C9" s="14"/>
      <c r="D9" s="14"/>
      <c r="E9" s="14"/>
      <c r="F9" s="14"/>
      <c r="G9" s="14"/>
      <c r="H9" s="14"/>
    </row>
    <row r="10" spans="1:8" ht="24.75" customHeight="1" x14ac:dyDescent="0.35">
      <c r="A10" s="2" t="s">
        <v>38</v>
      </c>
      <c r="B10" s="3" t="s">
        <v>9</v>
      </c>
      <c r="C10" s="3" t="s">
        <v>10</v>
      </c>
      <c r="D10" s="3" t="s">
        <v>39</v>
      </c>
      <c r="E10" s="3" t="s">
        <v>40</v>
      </c>
      <c r="F10" s="3" t="s">
        <v>41</v>
      </c>
      <c r="G10" s="4">
        <v>699.42</v>
      </c>
      <c r="H10" s="4">
        <v>760</v>
      </c>
    </row>
    <row r="11" spans="1:8" ht="49.5" customHeight="1" x14ac:dyDescent="0.35">
      <c r="A11" s="2" t="s">
        <v>38</v>
      </c>
      <c r="B11" s="3" t="s">
        <v>9</v>
      </c>
      <c r="C11" s="3" t="s">
        <v>10</v>
      </c>
      <c r="D11" s="3" t="s">
        <v>42</v>
      </c>
      <c r="E11" s="3" t="s">
        <v>43</v>
      </c>
      <c r="F11" s="3" t="s">
        <v>44</v>
      </c>
      <c r="G11" s="4">
        <v>381.5</v>
      </c>
      <c r="H11" s="4">
        <v>0</v>
      </c>
    </row>
    <row r="12" spans="1:8" ht="49.5" customHeight="1" x14ac:dyDescent="0.35">
      <c r="A12" s="2" t="s">
        <v>38</v>
      </c>
      <c r="B12" s="3" t="s">
        <v>9</v>
      </c>
      <c r="C12" s="3" t="s">
        <v>10</v>
      </c>
      <c r="D12" s="3" t="s">
        <v>45</v>
      </c>
      <c r="E12" s="3" t="s">
        <v>46</v>
      </c>
      <c r="F12" s="3" t="s">
        <v>44</v>
      </c>
      <c r="G12" s="4">
        <v>763.01</v>
      </c>
      <c r="H12" s="4">
        <v>162</v>
      </c>
    </row>
    <row r="13" spans="1:8" ht="99.75" customHeight="1" x14ac:dyDescent="0.35">
      <c r="A13" s="2" t="s">
        <v>38</v>
      </c>
      <c r="B13" s="3" t="s">
        <v>47</v>
      </c>
      <c r="C13" s="3" t="s">
        <v>48</v>
      </c>
      <c r="D13" s="3" t="s">
        <v>49</v>
      </c>
      <c r="E13" s="3" t="s">
        <v>50</v>
      </c>
      <c r="F13" s="3" t="s">
        <v>51</v>
      </c>
      <c r="G13" s="4">
        <v>1297.1300000000001</v>
      </c>
      <c r="H13" s="4">
        <v>1151</v>
      </c>
    </row>
    <row r="14" spans="1:8" ht="99.75" customHeight="1" x14ac:dyDescent="0.35">
      <c r="A14" s="2" t="s">
        <v>38</v>
      </c>
      <c r="B14" s="3" t="s">
        <v>52</v>
      </c>
      <c r="C14" s="3" t="s">
        <v>10</v>
      </c>
      <c r="D14" s="3" t="s">
        <v>49</v>
      </c>
      <c r="E14" s="3" t="s">
        <v>50</v>
      </c>
      <c r="F14" s="3" t="s">
        <v>51</v>
      </c>
      <c r="G14" s="4">
        <v>1297.1300000000001</v>
      </c>
      <c r="H14" s="4">
        <v>1151</v>
      </c>
    </row>
    <row r="15" spans="1:8" ht="49.5" customHeight="1" x14ac:dyDescent="0.35">
      <c r="A15" s="2" t="s">
        <v>38</v>
      </c>
      <c r="B15" s="3" t="s">
        <v>9</v>
      </c>
      <c r="C15" s="3" t="s">
        <v>10</v>
      </c>
      <c r="D15" s="3" t="s">
        <v>53</v>
      </c>
      <c r="E15" s="3" t="s">
        <v>54</v>
      </c>
      <c r="F15" s="3" t="s">
        <v>44</v>
      </c>
      <c r="G15" s="4">
        <v>1017.34</v>
      </c>
      <c r="H15" s="4">
        <v>505</v>
      </c>
    </row>
    <row r="16" spans="1:8" ht="24.75" customHeight="1" x14ac:dyDescent="0.35">
      <c r="A16" s="2" t="s">
        <v>55</v>
      </c>
      <c r="B16" s="3" t="s">
        <v>9</v>
      </c>
      <c r="C16" s="3" t="s">
        <v>10</v>
      </c>
      <c r="D16" s="3" t="s">
        <v>56</v>
      </c>
      <c r="E16" s="3" t="s">
        <v>57</v>
      </c>
      <c r="F16" s="3" t="s">
        <v>58</v>
      </c>
      <c r="G16" s="4">
        <v>381.5</v>
      </c>
      <c r="H16" s="4">
        <v>570</v>
      </c>
    </row>
    <row r="17" spans="1:8" ht="14.25" customHeight="1" x14ac:dyDescent="0.35">
      <c r="A17" s="7" t="s">
        <v>59</v>
      </c>
      <c r="B17" s="8"/>
      <c r="C17" s="8"/>
      <c r="D17" s="8"/>
      <c r="E17" s="8"/>
      <c r="F17" s="8"/>
      <c r="G17" s="9">
        <f>SUM(G2:G16)</f>
        <v>10266.73</v>
      </c>
      <c r="H17" s="9">
        <f>SUM(H2:H16)</f>
        <v>10819</v>
      </c>
    </row>
  </sheetData>
  <autoFilter ref="A1:H17" xr:uid="{00000000-0001-0000-0000-000000000000}"/>
  <mergeCells count="1">
    <mergeCell ref="B9:H9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showGridLines="0" zoomScaleNormal="100" workbookViewId="0">
      <pane ySplit="1" topLeftCell="A2" activePane="bottomLeft" state="frozen"/>
      <selection pane="bottomLeft" activeCell="D1" sqref="D1:D1048576"/>
    </sheetView>
  </sheetViews>
  <sheetFormatPr defaultColWidth="8.6328125" defaultRowHeight="14.5" x14ac:dyDescent="0.35"/>
  <cols>
    <col min="1" max="1" width="12" customWidth="1"/>
    <col min="2" max="2" width="32" customWidth="1"/>
    <col min="3" max="3" width="30" customWidth="1"/>
    <col min="4" max="4" width="16" style="13" customWidth="1"/>
    <col min="5" max="5" width="24" customWidth="1"/>
    <col min="6" max="6" width="55" customWidth="1"/>
    <col min="7" max="9" width="16" customWidth="1"/>
  </cols>
  <sheetData>
    <row r="1" spans="1:9" ht="27.75" customHeight="1" x14ac:dyDescent="0.35">
      <c r="A1" s="1" t="s">
        <v>0</v>
      </c>
      <c r="B1" s="1" t="s">
        <v>1</v>
      </c>
      <c r="C1" s="1" t="s">
        <v>2</v>
      </c>
      <c r="D1" s="1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60</v>
      </c>
    </row>
    <row r="2" spans="1:9" ht="14.25" customHeight="1" x14ac:dyDescent="0.35">
      <c r="A2" s="2" t="s">
        <v>61</v>
      </c>
      <c r="B2" s="14" t="s">
        <v>37</v>
      </c>
      <c r="C2" s="14"/>
      <c r="D2" s="14"/>
      <c r="E2" s="14"/>
      <c r="F2" s="14"/>
      <c r="G2" s="14"/>
      <c r="H2" s="14"/>
      <c r="I2" s="14"/>
    </row>
    <row r="3" spans="1:9" ht="14.25" customHeight="1" x14ac:dyDescent="0.35">
      <c r="A3" s="2" t="s">
        <v>62</v>
      </c>
      <c r="B3" s="14" t="s">
        <v>37</v>
      </c>
      <c r="C3" s="14"/>
      <c r="D3" s="14"/>
      <c r="E3" s="14"/>
      <c r="F3" s="14"/>
      <c r="G3" s="14"/>
      <c r="H3" s="14"/>
      <c r="I3" s="14"/>
    </row>
    <row r="4" spans="1:9" ht="37.5" customHeight="1" x14ac:dyDescent="0.35">
      <c r="A4" s="2" t="s">
        <v>63</v>
      </c>
      <c r="B4" s="3" t="s">
        <v>18</v>
      </c>
      <c r="C4" s="3" t="s">
        <v>19</v>
      </c>
      <c r="D4" s="10" t="s">
        <v>64</v>
      </c>
      <c r="E4" s="3" t="s">
        <v>65</v>
      </c>
      <c r="F4" s="3" t="s">
        <v>66</v>
      </c>
      <c r="G4" s="4">
        <v>1304.1400000000001</v>
      </c>
      <c r="H4" s="4">
        <v>2350</v>
      </c>
      <c r="I4" s="4">
        <v>0</v>
      </c>
    </row>
    <row r="5" spans="1:9" ht="24.75" customHeight="1" x14ac:dyDescent="0.35">
      <c r="A5" s="2" t="s">
        <v>63</v>
      </c>
      <c r="B5" s="3" t="s">
        <v>23</v>
      </c>
      <c r="C5" s="3" t="s">
        <v>24</v>
      </c>
      <c r="D5" s="10" t="s">
        <v>64</v>
      </c>
      <c r="E5" s="3" t="s">
        <v>65</v>
      </c>
      <c r="F5" s="3" t="s">
        <v>67</v>
      </c>
      <c r="G5" s="4">
        <v>1304.1400000000001</v>
      </c>
      <c r="H5" s="4">
        <v>2570</v>
      </c>
      <c r="I5" s="4">
        <v>239.5</v>
      </c>
    </row>
    <row r="6" spans="1:9" ht="37.5" customHeight="1" x14ac:dyDescent="0.35">
      <c r="A6" s="2" t="s">
        <v>63</v>
      </c>
      <c r="B6" s="3" t="s">
        <v>18</v>
      </c>
      <c r="C6" s="3" t="s">
        <v>19</v>
      </c>
      <c r="D6" s="10" t="s">
        <v>68</v>
      </c>
      <c r="E6" s="3" t="s">
        <v>69</v>
      </c>
      <c r="F6" s="3" t="s">
        <v>70</v>
      </c>
      <c r="G6" s="4">
        <v>473.82</v>
      </c>
      <c r="H6" s="4">
        <v>660</v>
      </c>
      <c r="I6" s="4">
        <v>35</v>
      </c>
    </row>
    <row r="7" spans="1:9" ht="37.5" customHeight="1" x14ac:dyDescent="0.35">
      <c r="A7" s="2" t="s">
        <v>71</v>
      </c>
      <c r="B7" s="3" t="s">
        <v>18</v>
      </c>
      <c r="C7" s="3" t="s">
        <v>19</v>
      </c>
      <c r="D7" s="10" t="s">
        <v>72</v>
      </c>
      <c r="E7" s="3" t="s">
        <v>73</v>
      </c>
      <c r="F7" s="3" t="s">
        <v>74</v>
      </c>
      <c r="G7" s="4">
        <v>1083.02</v>
      </c>
      <c r="H7" s="4">
        <v>1390</v>
      </c>
      <c r="I7" s="4">
        <v>155</v>
      </c>
    </row>
    <row r="8" spans="1:9" ht="37.5" customHeight="1" x14ac:dyDescent="0.35">
      <c r="A8" s="2" t="s">
        <v>71</v>
      </c>
      <c r="B8" s="3" t="s">
        <v>23</v>
      </c>
      <c r="C8" s="3" t="s">
        <v>24</v>
      </c>
      <c r="D8" s="10" t="s">
        <v>72</v>
      </c>
      <c r="E8" s="3" t="s">
        <v>73</v>
      </c>
      <c r="F8" s="3" t="s">
        <v>75</v>
      </c>
      <c r="G8" s="4">
        <v>1083.02</v>
      </c>
      <c r="H8" s="4">
        <v>1390</v>
      </c>
      <c r="I8" s="4">
        <v>0</v>
      </c>
    </row>
    <row r="9" spans="1:9" ht="87" customHeight="1" x14ac:dyDescent="0.35">
      <c r="A9" s="2" t="s">
        <v>71</v>
      </c>
      <c r="B9" s="3" t="s">
        <v>47</v>
      </c>
      <c r="C9" s="3" t="s">
        <v>48</v>
      </c>
      <c r="D9" s="10" t="s">
        <v>76</v>
      </c>
      <c r="E9" s="3" t="s">
        <v>34</v>
      </c>
      <c r="F9" s="3" t="s">
        <v>77</v>
      </c>
      <c r="G9" s="4">
        <v>1227.42</v>
      </c>
      <c r="H9" s="4">
        <v>764.58</v>
      </c>
      <c r="I9" s="4">
        <v>230</v>
      </c>
    </row>
    <row r="10" spans="1:9" ht="87" customHeight="1" x14ac:dyDescent="0.35">
      <c r="A10" s="2" t="s">
        <v>71</v>
      </c>
      <c r="B10" s="3" t="s">
        <v>52</v>
      </c>
      <c r="C10" s="3" t="s">
        <v>10</v>
      </c>
      <c r="D10" s="10" t="s">
        <v>76</v>
      </c>
      <c r="E10" s="3" t="s">
        <v>34</v>
      </c>
      <c r="F10" s="3" t="s">
        <v>78</v>
      </c>
      <c r="G10" s="4">
        <v>1227.42</v>
      </c>
      <c r="H10" s="4">
        <v>785.42</v>
      </c>
      <c r="I10" s="4">
        <v>275.56</v>
      </c>
    </row>
    <row r="11" spans="1:9" ht="99.75" customHeight="1" x14ac:dyDescent="0.35">
      <c r="A11" s="2" t="s">
        <v>79</v>
      </c>
      <c r="B11" s="3" t="s">
        <v>23</v>
      </c>
      <c r="C11" s="3" t="s">
        <v>24</v>
      </c>
      <c r="D11" s="10" t="s">
        <v>80</v>
      </c>
      <c r="E11" s="3" t="s">
        <v>81</v>
      </c>
      <c r="F11" s="3" t="s">
        <v>82</v>
      </c>
      <c r="G11" s="4">
        <v>1380.84</v>
      </c>
      <c r="H11" s="4">
        <v>1330</v>
      </c>
      <c r="I11" s="4">
        <v>35</v>
      </c>
    </row>
    <row r="12" spans="1:9" ht="49.5" customHeight="1" x14ac:dyDescent="0.35">
      <c r="A12" s="2" t="s">
        <v>8</v>
      </c>
      <c r="B12" s="3" t="s">
        <v>23</v>
      </c>
      <c r="C12" s="3" t="s">
        <v>24</v>
      </c>
      <c r="D12" s="10" t="s">
        <v>83</v>
      </c>
      <c r="E12" s="3" t="s">
        <v>73</v>
      </c>
      <c r="F12" s="3" t="s">
        <v>84</v>
      </c>
      <c r="G12" s="4">
        <v>631.76</v>
      </c>
      <c r="H12" s="4">
        <v>1390</v>
      </c>
      <c r="I12" s="4">
        <v>146</v>
      </c>
    </row>
    <row r="13" spans="1:9" ht="24.75" customHeight="1" x14ac:dyDescent="0.35">
      <c r="A13" s="2" t="s">
        <v>8</v>
      </c>
      <c r="B13" s="3" t="s">
        <v>18</v>
      </c>
      <c r="C13" s="3" t="s">
        <v>19</v>
      </c>
      <c r="D13" s="10" t="s">
        <v>85</v>
      </c>
      <c r="E13" s="3" t="s">
        <v>86</v>
      </c>
      <c r="F13" s="3" t="s">
        <v>87</v>
      </c>
      <c r="G13" s="4">
        <v>568.58000000000004</v>
      </c>
      <c r="H13" s="4">
        <v>640.74</v>
      </c>
      <c r="I13" s="4">
        <v>131.6</v>
      </c>
    </row>
    <row r="14" spans="1:9" ht="24.75" customHeight="1" x14ac:dyDescent="0.35">
      <c r="A14" s="2" t="s">
        <v>17</v>
      </c>
      <c r="B14" s="3" t="s">
        <v>18</v>
      </c>
      <c r="C14" s="3" t="s">
        <v>19</v>
      </c>
      <c r="D14" s="10" t="s">
        <v>88</v>
      </c>
      <c r="E14" s="3" t="s">
        <v>65</v>
      </c>
      <c r="F14" s="3" t="s">
        <v>89</v>
      </c>
      <c r="G14" s="4">
        <v>1227.42</v>
      </c>
      <c r="H14" s="4">
        <v>1800</v>
      </c>
      <c r="I14" s="4">
        <v>40</v>
      </c>
    </row>
    <row r="15" spans="1:9" ht="24.75" customHeight="1" x14ac:dyDescent="0.35">
      <c r="A15" s="2" t="s">
        <v>17</v>
      </c>
      <c r="B15" s="3" t="s">
        <v>23</v>
      </c>
      <c r="C15" s="3" t="s">
        <v>24</v>
      </c>
      <c r="D15" s="10" t="s">
        <v>88</v>
      </c>
      <c r="E15" s="3" t="s">
        <v>65</v>
      </c>
      <c r="F15" s="3" t="s">
        <v>89</v>
      </c>
      <c r="G15" s="4">
        <v>1227.42</v>
      </c>
      <c r="H15" s="4">
        <v>1800</v>
      </c>
      <c r="I15" s="4">
        <v>0</v>
      </c>
    </row>
    <row r="16" spans="1:9" ht="24.75" customHeight="1" x14ac:dyDescent="0.35">
      <c r="A16" s="2" t="s">
        <v>17</v>
      </c>
      <c r="B16" s="3" t="s">
        <v>18</v>
      </c>
      <c r="C16" s="3" t="s">
        <v>19</v>
      </c>
      <c r="D16" s="10">
        <v>42930</v>
      </c>
      <c r="E16" s="3" t="s">
        <v>21</v>
      </c>
      <c r="F16" s="3" t="s">
        <v>90</v>
      </c>
      <c r="G16" s="4">
        <v>0</v>
      </c>
      <c r="H16" s="4">
        <v>2090</v>
      </c>
      <c r="I16" s="4">
        <v>110</v>
      </c>
    </row>
    <row r="17" spans="1:9" ht="24.75" customHeight="1" x14ac:dyDescent="0.35">
      <c r="A17" s="2" t="s">
        <v>28</v>
      </c>
      <c r="B17" s="3" t="s">
        <v>52</v>
      </c>
      <c r="C17" s="3" t="s">
        <v>10</v>
      </c>
      <c r="D17" s="10" t="s">
        <v>91</v>
      </c>
      <c r="E17" s="3" t="s">
        <v>30</v>
      </c>
      <c r="F17" s="3" t="s">
        <v>92</v>
      </c>
      <c r="G17" s="4">
        <v>568.58000000000004</v>
      </c>
      <c r="H17" s="4">
        <v>240</v>
      </c>
      <c r="I17" s="4">
        <v>296</v>
      </c>
    </row>
    <row r="18" spans="1:9" ht="37.5" customHeight="1" x14ac:dyDescent="0.35">
      <c r="A18" s="2" t="s">
        <v>28</v>
      </c>
      <c r="B18" s="3" t="s">
        <v>93</v>
      </c>
      <c r="C18" s="3" t="s">
        <v>48</v>
      </c>
      <c r="D18" s="10" t="s">
        <v>94</v>
      </c>
      <c r="E18" s="3" t="s">
        <v>95</v>
      </c>
      <c r="F18" s="3" t="s">
        <v>96</v>
      </c>
      <c r="G18" s="4">
        <v>920.57</v>
      </c>
      <c r="H18" s="4">
        <v>500</v>
      </c>
      <c r="I18" s="4">
        <v>253.7</v>
      </c>
    </row>
    <row r="19" spans="1:9" ht="14.25" customHeight="1" x14ac:dyDescent="0.35">
      <c r="A19" s="2" t="s">
        <v>32</v>
      </c>
      <c r="B19" s="14" t="s">
        <v>37</v>
      </c>
      <c r="C19" s="14"/>
      <c r="D19" s="14"/>
      <c r="E19" s="14"/>
      <c r="F19" s="14"/>
      <c r="G19" s="14"/>
      <c r="H19" s="14"/>
      <c r="I19" s="14"/>
    </row>
    <row r="20" spans="1:9" ht="14.25" customHeight="1" x14ac:dyDescent="0.35">
      <c r="A20" s="2" t="s">
        <v>36</v>
      </c>
      <c r="B20" s="14" t="s">
        <v>37</v>
      </c>
      <c r="C20" s="14"/>
      <c r="D20" s="14"/>
      <c r="E20" s="14"/>
      <c r="F20" s="14"/>
      <c r="G20" s="14"/>
      <c r="H20" s="14"/>
      <c r="I20" s="14"/>
    </row>
    <row r="21" spans="1:9" ht="24.75" customHeight="1" x14ac:dyDescent="0.35">
      <c r="A21" s="2" t="s">
        <v>38</v>
      </c>
      <c r="B21" s="3" t="s">
        <v>18</v>
      </c>
      <c r="C21" s="3" t="s">
        <v>19</v>
      </c>
      <c r="D21" s="10">
        <v>43053</v>
      </c>
      <c r="E21" s="3" t="s">
        <v>30</v>
      </c>
      <c r="F21" s="3" t="s">
        <v>97</v>
      </c>
      <c r="G21" s="3" t="s">
        <v>98</v>
      </c>
      <c r="H21" s="4">
        <v>860</v>
      </c>
      <c r="I21" s="3"/>
    </row>
    <row r="22" spans="1:9" ht="24.75" customHeight="1" x14ac:dyDescent="0.35">
      <c r="A22" s="2" t="s">
        <v>38</v>
      </c>
      <c r="B22" s="3" t="s">
        <v>99</v>
      </c>
      <c r="C22" s="3" t="s">
        <v>100</v>
      </c>
      <c r="D22" s="10">
        <v>43053</v>
      </c>
      <c r="E22" s="3" t="s">
        <v>30</v>
      </c>
      <c r="F22" s="3" t="s">
        <v>97</v>
      </c>
      <c r="G22" s="3" t="s">
        <v>98</v>
      </c>
      <c r="H22" s="4">
        <v>860</v>
      </c>
      <c r="I22" s="3"/>
    </row>
    <row r="23" spans="1:9" ht="37.5" customHeight="1" x14ac:dyDescent="0.35">
      <c r="A23" s="2" t="s">
        <v>38</v>
      </c>
      <c r="B23" s="3" t="s">
        <v>18</v>
      </c>
      <c r="C23" s="3" t="s">
        <v>19</v>
      </c>
      <c r="D23" s="10">
        <v>43055</v>
      </c>
      <c r="E23" s="3" t="s">
        <v>21</v>
      </c>
      <c r="F23" s="3" t="s">
        <v>101</v>
      </c>
      <c r="G23" s="3" t="s">
        <v>98</v>
      </c>
      <c r="H23" s="4">
        <v>2000</v>
      </c>
      <c r="I23" s="3"/>
    </row>
    <row r="24" spans="1:9" ht="37.5" customHeight="1" x14ac:dyDescent="0.35">
      <c r="A24" s="2" t="s">
        <v>38</v>
      </c>
      <c r="B24" s="3" t="s">
        <v>102</v>
      </c>
      <c r="C24" s="3" t="s">
        <v>103</v>
      </c>
      <c r="D24" s="10">
        <v>43055</v>
      </c>
      <c r="E24" s="3" t="s">
        <v>21</v>
      </c>
      <c r="F24" s="3" t="s">
        <v>101</v>
      </c>
      <c r="G24" s="3" t="s">
        <v>98</v>
      </c>
      <c r="H24" s="4">
        <v>2000</v>
      </c>
      <c r="I24" s="3"/>
    </row>
    <row r="25" spans="1:9" ht="37.5" customHeight="1" x14ac:dyDescent="0.35">
      <c r="A25" s="2" t="s">
        <v>38</v>
      </c>
      <c r="B25" s="3" t="s">
        <v>18</v>
      </c>
      <c r="C25" s="3" t="s">
        <v>19</v>
      </c>
      <c r="D25" s="10" t="s">
        <v>104</v>
      </c>
      <c r="E25" s="3" t="s">
        <v>21</v>
      </c>
      <c r="F25" s="3" t="s">
        <v>105</v>
      </c>
      <c r="G25" s="4">
        <v>631.76</v>
      </c>
      <c r="H25" s="4">
        <v>2700</v>
      </c>
      <c r="I25" s="4">
        <v>40</v>
      </c>
    </row>
    <row r="26" spans="1:9" ht="37.5" customHeight="1" x14ac:dyDescent="0.35">
      <c r="A26" s="2" t="s">
        <v>38</v>
      </c>
      <c r="B26" s="3" t="s">
        <v>23</v>
      </c>
      <c r="C26" s="3" t="s">
        <v>24</v>
      </c>
      <c r="D26" s="10" t="s">
        <v>104</v>
      </c>
      <c r="E26" s="3" t="s">
        <v>21</v>
      </c>
      <c r="F26" s="3" t="s">
        <v>105</v>
      </c>
      <c r="G26" s="4">
        <v>1083.02</v>
      </c>
      <c r="H26" s="4">
        <v>2620</v>
      </c>
      <c r="I26" s="4">
        <v>0</v>
      </c>
    </row>
    <row r="27" spans="1:9" ht="14.25" customHeight="1" x14ac:dyDescent="0.35">
      <c r="A27" s="2" t="s">
        <v>55</v>
      </c>
      <c r="B27" s="14" t="s">
        <v>37</v>
      </c>
      <c r="C27" s="14"/>
      <c r="D27" s="14"/>
      <c r="E27" s="14"/>
      <c r="F27" s="14"/>
      <c r="G27" s="14"/>
      <c r="H27" s="14"/>
      <c r="I27" s="14"/>
    </row>
    <row r="28" spans="1:9" ht="14.25" customHeight="1" x14ac:dyDescent="0.35">
      <c r="A28" s="7" t="s">
        <v>59</v>
      </c>
      <c r="B28" s="8"/>
      <c r="C28" s="8"/>
      <c r="D28" s="12"/>
      <c r="E28" s="8"/>
      <c r="F28" s="8"/>
      <c r="G28" s="9">
        <f>SUM(G2:G27)</f>
        <v>15942.930000000002</v>
      </c>
      <c r="H28" s="9">
        <f>SUM(H2:H27)</f>
        <v>30740.739999999998</v>
      </c>
      <c r="I28" s="9">
        <f>SUM(I2:I27)</f>
        <v>1987.36</v>
      </c>
    </row>
  </sheetData>
  <autoFilter ref="A1:I28" xr:uid="{00000000-0001-0000-0100-000000000000}"/>
  <mergeCells count="5">
    <mergeCell ref="B2:I2"/>
    <mergeCell ref="B3:I3"/>
    <mergeCell ref="B19:I19"/>
    <mergeCell ref="B20:I20"/>
    <mergeCell ref="B27:I27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2"/>
  <sheetViews>
    <sheetView showGridLines="0" zoomScaleNormal="100" workbookViewId="0">
      <pane ySplit="1" topLeftCell="A42" activePane="bottomLeft" state="frozen"/>
      <selection pane="bottomLeft" activeCell="D1" sqref="D1:D1048576"/>
    </sheetView>
  </sheetViews>
  <sheetFormatPr defaultColWidth="8.6328125" defaultRowHeight="14.5" x14ac:dyDescent="0.35"/>
  <cols>
    <col min="1" max="1" width="12" customWidth="1"/>
    <col min="2" max="2" width="32" customWidth="1"/>
    <col min="3" max="3" width="30" customWidth="1"/>
    <col min="4" max="4" width="16" style="13" customWidth="1"/>
    <col min="5" max="5" width="24" customWidth="1"/>
    <col min="6" max="6" width="55" customWidth="1"/>
    <col min="7" max="11" width="16" customWidth="1"/>
  </cols>
  <sheetData>
    <row r="1" spans="1:11" ht="27.75" customHeight="1" x14ac:dyDescent="0.35">
      <c r="A1" s="1" t="s">
        <v>0</v>
      </c>
      <c r="B1" s="1" t="s">
        <v>1</v>
      </c>
      <c r="C1" s="1" t="s">
        <v>2</v>
      </c>
      <c r="D1" s="11" t="s">
        <v>3</v>
      </c>
      <c r="E1" s="1" t="s">
        <v>4</v>
      </c>
      <c r="F1" s="1" t="s">
        <v>5</v>
      </c>
      <c r="G1" s="1" t="s">
        <v>106</v>
      </c>
      <c r="H1" s="1" t="s">
        <v>6</v>
      </c>
      <c r="I1" s="1" t="s">
        <v>7</v>
      </c>
      <c r="J1" s="1" t="s">
        <v>107</v>
      </c>
      <c r="K1" s="1" t="s">
        <v>60</v>
      </c>
    </row>
    <row r="2" spans="1:11" ht="14.25" customHeight="1" x14ac:dyDescent="0.35">
      <c r="A2" s="2" t="s">
        <v>61</v>
      </c>
      <c r="B2" s="14" t="s">
        <v>37</v>
      </c>
      <c r="C2" s="14"/>
      <c r="D2" s="14"/>
      <c r="E2" s="14"/>
      <c r="F2" s="14"/>
      <c r="G2" s="14"/>
      <c r="H2" s="14"/>
      <c r="I2" s="14"/>
      <c r="J2" s="14"/>
      <c r="K2" s="14"/>
    </row>
    <row r="3" spans="1:11" ht="24.75" customHeight="1" x14ac:dyDescent="0.35">
      <c r="A3" s="2" t="s">
        <v>62</v>
      </c>
      <c r="B3" s="3" t="s">
        <v>18</v>
      </c>
      <c r="C3" s="3" t="s">
        <v>19</v>
      </c>
      <c r="D3" s="10">
        <v>43133</v>
      </c>
      <c r="E3" s="3" t="s">
        <v>30</v>
      </c>
      <c r="F3" s="3" t="s">
        <v>108</v>
      </c>
      <c r="G3" s="6"/>
      <c r="H3" s="4">
        <v>582.88</v>
      </c>
      <c r="I3" s="4">
        <v>730</v>
      </c>
      <c r="J3" s="6"/>
      <c r="K3" s="4">
        <v>0</v>
      </c>
    </row>
    <row r="4" spans="1:11" ht="49.5" customHeight="1" x14ac:dyDescent="0.35">
      <c r="A4" s="2" t="s">
        <v>63</v>
      </c>
      <c r="B4" s="3" t="s">
        <v>18</v>
      </c>
      <c r="C4" s="3" t="s">
        <v>19</v>
      </c>
      <c r="D4" s="10">
        <v>43179</v>
      </c>
      <c r="E4" s="3" t="s">
        <v>109</v>
      </c>
      <c r="F4" s="3" t="s">
        <v>110</v>
      </c>
      <c r="G4" s="6"/>
      <c r="H4" s="4">
        <v>550.49</v>
      </c>
      <c r="I4" s="4">
        <v>1550</v>
      </c>
      <c r="J4" s="6"/>
      <c r="K4" s="4">
        <v>0</v>
      </c>
    </row>
    <row r="5" spans="1:11" ht="49.5" customHeight="1" x14ac:dyDescent="0.35">
      <c r="A5" s="2" t="s">
        <v>63</v>
      </c>
      <c r="B5" s="3" t="s">
        <v>23</v>
      </c>
      <c r="C5" s="3" t="s">
        <v>24</v>
      </c>
      <c r="D5" s="10">
        <v>43179</v>
      </c>
      <c r="E5" s="3" t="s">
        <v>109</v>
      </c>
      <c r="F5" s="3" t="s">
        <v>110</v>
      </c>
      <c r="G5" s="6"/>
      <c r="H5" s="4">
        <v>550.49</v>
      </c>
      <c r="I5" s="4">
        <v>1375</v>
      </c>
      <c r="J5" s="6"/>
      <c r="K5" s="3"/>
    </row>
    <row r="6" spans="1:11" ht="37.5" customHeight="1" x14ac:dyDescent="0.35">
      <c r="A6" s="2" t="s">
        <v>71</v>
      </c>
      <c r="B6" s="3" t="s">
        <v>18</v>
      </c>
      <c r="C6" s="3" t="s">
        <v>19</v>
      </c>
      <c r="D6" s="10" t="s">
        <v>111</v>
      </c>
      <c r="E6" s="3" t="s">
        <v>95</v>
      </c>
      <c r="F6" s="3" t="s">
        <v>112</v>
      </c>
      <c r="G6" s="6"/>
      <c r="H6" s="4">
        <v>900</v>
      </c>
      <c r="I6" s="4">
        <v>780</v>
      </c>
      <c r="J6" s="6"/>
      <c r="K6" s="4">
        <v>0</v>
      </c>
    </row>
    <row r="7" spans="1:11" ht="37.5" customHeight="1" x14ac:dyDescent="0.35">
      <c r="A7" s="2" t="s">
        <v>71</v>
      </c>
      <c r="B7" s="3" t="s">
        <v>23</v>
      </c>
      <c r="C7" s="3" t="s">
        <v>24</v>
      </c>
      <c r="D7" s="10" t="s">
        <v>111</v>
      </c>
      <c r="E7" s="3" t="s">
        <v>95</v>
      </c>
      <c r="F7" s="3" t="s">
        <v>112</v>
      </c>
      <c r="G7" s="6"/>
      <c r="H7" s="4">
        <v>900</v>
      </c>
      <c r="I7" s="4">
        <v>780</v>
      </c>
      <c r="J7" s="6"/>
      <c r="K7" s="3"/>
    </row>
    <row r="8" spans="1:11" ht="37.5" customHeight="1" x14ac:dyDescent="0.35">
      <c r="A8" s="2" t="s">
        <v>79</v>
      </c>
      <c r="B8" s="3" t="s">
        <v>9</v>
      </c>
      <c r="C8" s="3" t="s">
        <v>10</v>
      </c>
      <c r="D8" s="10">
        <v>43224</v>
      </c>
      <c r="E8" s="3" t="s">
        <v>113</v>
      </c>
      <c r="F8" s="3" t="s">
        <v>114</v>
      </c>
      <c r="G8" s="6"/>
      <c r="H8" s="4">
        <v>300</v>
      </c>
      <c r="I8" s="4">
        <v>0</v>
      </c>
      <c r="J8" s="6"/>
      <c r="K8" s="4">
        <v>0</v>
      </c>
    </row>
    <row r="9" spans="1:11" ht="49.5" customHeight="1" x14ac:dyDescent="0.35">
      <c r="A9" s="2" t="s">
        <v>79</v>
      </c>
      <c r="B9" s="3" t="s">
        <v>9</v>
      </c>
      <c r="C9" s="3" t="s">
        <v>10</v>
      </c>
      <c r="D9" s="10" t="s">
        <v>115</v>
      </c>
      <c r="E9" s="3" t="s">
        <v>116</v>
      </c>
      <c r="F9" s="3" t="s">
        <v>117</v>
      </c>
      <c r="G9" s="6"/>
      <c r="H9" s="4">
        <v>550</v>
      </c>
      <c r="I9" s="4">
        <v>0</v>
      </c>
      <c r="J9" s="6"/>
      <c r="K9" s="3"/>
    </row>
    <row r="10" spans="1:11" ht="49.5" customHeight="1" x14ac:dyDescent="0.35">
      <c r="A10" s="2" t="s">
        <v>79</v>
      </c>
      <c r="B10" s="3" t="s">
        <v>9</v>
      </c>
      <c r="C10" s="3" t="s">
        <v>10</v>
      </c>
      <c r="D10" s="10" t="s">
        <v>118</v>
      </c>
      <c r="E10" s="3" t="s">
        <v>119</v>
      </c>
      <c r="F10" s="3" t="s">
        <v>120</v>
      </c>
      <c r="G10" s="6"/>
      <c r="H10" s="4">
        <v>500</v>
      </c>
      <c r="I10" s="4">
        <v>0</v>
      </c>
      <c r="J10" s="6"/>
      <c r="K10" s="3"/>
    </row>
    <row r="11" spans="1:11" ht="49.5" customHeight="1" x14ac:dyDescent="0.35">
      <c r="A11" s="2" t="s">
        <v>79</v>
      </c>
      <c r="B11" s="3" t="s">
        <v>23</v>
      </c>
      <c r="C11" s="3" t="s">
        <v>24</v>
      </c>
      <c r="D11" s="10">
        <v>43234</v>
      </c>
      <c r="E11" s="3" t="s">
        <v>21</v>
      </c>
      <c r="F11" s="3" t="s">
        <v>121</v>
      </c>
      <c r="G11" s="6"/>
      <c r="H11" s="4">
        <v>500</v>
      </c>
      <c r="I11" s="4">
        <v>2250</v>
      </c>
      <c r="J11" s="6"/>
      <c r="K11" s="3"/>
    </row>
    <row r="12" spans="1:11" ht="49.5" customHeight="1" x14ac:dyDescent="0.35">
      <c r="A12" s="2" t="s">
        <v>8</v>
      </c>
      <c r="B12" s="3" t="s">
        <v>93</v>
      </c>
      <c r="C12" s="3" t="s">
        <v>48</v>
      </c>
      <c r="D12" s="10" t="s">
        <v>122</v>
      </c>
      <c r="E12" s="3" t="s">
        <v>50</v>
      </c>
      <c r="F12" s="3" t="s">
        <v>123</v>
      </c>
      <c r="G12" s="4">
        <v>0</v>
      </c>
      <c r="H12" s="4">
        <v>900</v>
      </c>
      <c r="I12" s="4">
        <v>950</v>
      </c>
      <c r="J12" s="4">
        <v>0</v>
      </c>
      <c r="K12" s="3"/>
    </row>
    <row r="13" spans="1:11" ht="49.5" customHeight="1" x14ac:dyDescent="0.35">
      <c r="A13" s="2" t="s">
        <v>8</v>
      </c>
      <c r="B13" s="3" t="s">
        <v>9</v>
      </c>
      <c r="C13" s="3" t="s">
        <v>10</v>
      </c>
      <c r="D13" s="10" t="s">
        <v>124</v>
      </c>
      <c r="E13" s="3" t="s">
        <v>125</v>
      </c>
      <c r="F13" s="3" t="s">
        <v>126</v>
      </c>
      <c r="G13" s="4">
        <v>0</v>
      </c>
      <c r="H13" s="4">
        <v>1050</v>
      </c>
      <c r="I13" s="4">
        <v>0</v>
      </c>
      <c r="J13" s="4">
        <v>162.36000000000001</v>
      </c>
      <c r="K13" s="3"/>
    </row>
    <row r="14" spans="1:11" ht="37.5" customHeight="1" x14ac:dyDescent="0.35">
      <c r="A14" s="2" t="s">
        <v>8</v>
      </c>
      <c r="B14" s="3" t="s">
        <v>18</v>
      </c>
      <c r="C14" s="3" t="s">
        <v>19</v>
      </c>
      <c r="D14" s="10">
        <v>43258</v>
      </c>
      <c r="E14" s="3" t="s">
        <v>21</v>
      </c>
      <c r="F14" s="3" t="s">
        <v>127</v>
      </c>
      <c r="G14" s="4">
        <v>100</v>
      </c>
      <c r="H14" s="4">
        <v>0</v>
      </c>
      <c r="I14" s="4">
        <v>890</v>
      </c>
      <c r="J14" s="4">
        <v>0</v>
      </c>
      <c r="K14" s="4">
        <v>0</v>
      </c>
    </row>
    <row r="15" spans="1:11" ht="37.5" customHeight="1" x14ac:dyDescent="0.35">
      <c r="A15" s="2" t="s">
        <v>8</v>
      </c>
      <c r="B15" s="3" t="s">
        <v>23</v>
      </c>
      <c r="C15" s="3" t="s">
        <v>24</v>
      </c>
      <c r="D15" s="10">
        <v>43262</v>
      </c>
      <c r="E15" s="3" t="s">
        <v>21</v>
      </c>
      <c r="F15" s="3" t="s">
        <v>128</v>
      </c>
      <c r="G15" s="4">
        <v>0</v>
      </c>
      <c r="H15" s="4">
        <v>500</v>
      </c>
      <c r="I15" s="4">
        <v>2210</v>
      </c>
      <c r="J15" s="4">
        <v>0</v>
      </c>
      <c r="K15" s="3"/>
    </row>
    <row r="16" spans="1:11" ht="49.5" customHeight="1" x14ac:dyDescent="0.35">
      <c r="A16" s="2" t="s">
        <v>8</v>
      </c>
      <c r="B16" s="3" t="s">
        <v>9</v>
      </c>
      <c r="C16" s="3" t="s">
        <v>10</v>
      </c>
      <c r="D16" s="10" t="s">
        <v>129</v>
      </c>
      <c r="E16" s="3" t="s">
        <v>130</v>
      </c>
      <c r="F16" s="3" t="s">
        <v>131</v>
      </c>
      <c r="G16" s="4">
        <v>0</v>
      </c>
      <c r="H16" s="4">
        <v>550</v>
      </c>
      <c r="I16" s="4">
        <v>0</v>
      </c>
      <c r="J16" s="4">
        <v>429.75</v>
      </c>
      <c r="K16" s="3"/>
    </row>
    <row r="17" spans="1:11" ht="24.75" customHeight="1" x14ac:dyDescent="0.35">
      <c r="A17" s="2" t="s">
        <v>8</v>
      </c>
      <c r="B17" s="3" t="s">
        <v>47</v>
      </c>
      <c r="C17" s="3" t="s">
        <v>48</v>
      </c>
      <c r="D17" s="10" t="s">
        <v>132</v>
      </c>
      <c r="E17" s="3" t="s">
        <v>21</v>
      </c>
      <c r="F17" s="3" t="s">
        <v>133</v>
      </c>
      <c r="G17" s="4">
        <v>0</v>
      </c>
      <c r="H17" s="4">
        <v>1300</v>
      </c>
      <c r="I17" s="4">
        <v>700</v>
      </c>
      <c r="J17" s="4">
        <v>0</v>
      </c>
      <c r="K17" s="4">
        <v>230</v>
      </c>
    </row>
    <row r="18" spans="1:11" ht="49.5" customHeight="1" x14ac:dyDescent="0.35">
      <c r="A18" s="2" t="s">
        <v>8</v>
      </c>
      <c r="B18" s="3" t="s">
        <v>9</v>
      </c>
      <c r="C18" s="3" t="s">
        <v>10</v>
      </c>
      <c r="D18" s="10" t="s">
        <v>134</v>
      </c>
      <c r="E18" s="3" t="s">
        <v>135</v>
      </c>
      <c r="F18" s="3" t="s">
        <v>136</v>
      </c>
      <c r="G18" s="4">
        <v>0</v>
      </c>
      <c r="H18" s="4">
        <v>800</v>
      </c>
      <c r="I18" s="4">
        <v>1190</v>
      </c>
      <c r="J18" s="4">
        <v>0</v>
      </c>
      <c r="K18" s="3"/>
    </row>
    <row r="19" spans="1:11" ht="24.75" customHeight="1" x14ac:dyDescent="0.35">
      <c r="A19" s="2" t="s">
        <v>8</v>
      </c>
      <c r="B19" s="3" t="s">
        <v>102</v>
      </c>
      <c r="C19" s="3" t="s">
        <v>103</v>
      </c>
      <c r="D19" s="10" t="s">
        <v>137</v>
      </c>
      <c r="E19" s="3" t="s">
        <v>34</v>
      </c>
      <c r="F19" s="3" t="s">
        <v>138</v>
      </c>
      <c r="G19" s="4">
        <v>0</v>
      </c>
      <c r="H19" s="4">
        <v>500</v>
      </c>
      <c r="I19" s="4">
        <v>1200</v>
      </c>
      <c r="J19" s="4">
        <v>0</v>
      </c>
      <c r="K19" s="3"/>
    </row>
    <row r="20" spans="1:11" ht="24.75" customHeight="1" x14ac:dyDescent="0.35">
      <c r="A20" s="2" t="s">
        <v>8</v>
      </c>
      <c r="B20" s="3" t="s">
        <v>23</v>
      </c>
      <c r="C20" s="3" t="s">
        <v>24</v>
      </c>
      <c r="D20" s="10" t="s">
        <v>139</v>
      </c>
      <c r="E20" s="3" t="s">
        <v>140</v>
      </c>
      <c r="F20" s="3" t="s">
        <v>89</v>
      </c>
      <c r="G20" s="4">
        <v>0</v>
      </c>
      <c r="H20" s="4">
        <v>1200</v>
      </c>
      <c r="I20" s="4">
        <v>1350</v>
      </c>
      <c r="J20" s="4">
        <v>0</v>
      </c>
      <c r="K20" s="3"/>
    </row>
    <row r="21" spans="1:11" ht="24.75" customHeight="1" x14ac:dyDescent="0.35">
      <c r="A21" s="2" t="s">
        <v>8</v>
      </c>
      <c r="B21" s="3" t="s">
        <v>141</v>
      </c>
      <c r="C21" s="3" t="s">
        <v>142</v>
      </c>
      <c r="D21" s="10" t="s">
        <v>139</v>
      </c>
      <c r="E21" s="3" t="s">
        <v>140</v>
      </c>
      <c r="F21" s="3" t="s">
        <v>89</v>
      </c>
      <c r="G21" s="4">
        <v>0</v>
      </c>
      <c r="H21" s="4">
        <v>1200</v>
      </c>
      <c r="I21" s="4">
        <v>1277.5</v>
      </c>
      <c r="J21" s="4">
        <v>0</v>
      </c>
      <c r="K21" s="3"/>
    </row>
    <row r="22" spans="1:11" ht="24.75" customHeight="1" x14ac:dyDescent="0.35">
      <c r="A22" s="2" t="s">
        <v>8</v>
      </c>
      <c r="B22" s="3" t="s">
        <v>9</v>
      </c>
      <c r="C22" s="3" t="s">
        <v>10</v>
      </c>
      <c r="D22" s="10" t="s">
        <v>139</v>
      </c>
      <c r="E22" s="3" t="s">
        <v>140</v>
      </c>
      <c r="F22" s="3" t="s">
        <v>89</v>
      </c>
      <c r="G22" s="4">
        <v>0</v>
      </c>
      <c r="H22" s="4">
        <v>1200</v>
      </c>
      <c r="I22" s="4">
        <v>1277.5</v>
      </c>
      <c r="J22" s="4">
        <v>0</v>
      </c>
      <c r="K22" s="3"/>
    </row>
    <row r="23" spans="1:11" ht="24.75" customHeight="1" x14ac:dyDescent="0.35">
      <c r="A23" s="2" t="s">
        <v>8</v>
      </c>
      <c r="B23" s="3" t="s">
        <v>143</v>
      </c>
      <c r="C23" s="3" t="s">
        <v>10</v>
      </c>
      <c r="D23" s="10" t="s">
        <v>139</v>
      </c>
      <c r="E23" s="3" t="s">
        <v>140</v>
      </c>
      <c r="F23" s="3" t="s">
        <v>89</v>
      </c>
      <c r="G23" s="4">
        <v>0</v>
      </c>
      <c r="H23" s="4">
        <v>1200</v>
      </c>
      <c r="I23" s="4">
        <v>1277.5</v>
      </c>
      <c r="J23" s="4">
        <v>0</v>
      </c>
      <c r="K23" s="3"/>
    </row>
    <row r="24" spans="1:11" ht="24.75" customHeight="1" x14ac:dyDescent="0.35">
      <c r="A24" s="2" t="s">
        <v>8</v>
      </c>
      <c r="B24" s="3" t="s">
        <v>144</v>
      </c>
      <c r="C24" s="3" t="s">
        <v>48</v>
      </c>
      <c r="D24" s="10" t="s">
        <v>139</v>
      </c>
      <c r="E24" s="3" t="s">
        <v>140</v>
      </c>
      <c r="F24" s="3" t="s">
        <v>89</v>
      </c>
      <c r="G24" s="4">
        <v>0</v>
      </c>
      <c r="H24" s="4">
        <v>1200</v>
      </c>
      <c r="I24" s="4">
        <v>1277.5</v>
      </c>
      <c r="J24" s="4">
        <v>0</v>
      </c>
      <c r="K24" s="3"/>
    </row>
    <row r="25" spans="1:11" ht="24.75" customHeight="1" x14ac:dyDescent="0.35">
      <c r="A25" s="2" t="s">
        <v>8</v>
      </c>
      <c r="B25" s="3" t="s">
        <v>145</v>
      </c>
      <c r="C25" s="3" t="s">
        <v>146</v>
      </c>
      <c r="D25" s="10" t="s">
        <v>139</v>
      </c>
      <c r="E25" s="3" t="s">
        <v>140</v>
      </c>
      <c r="F25" s="3" t="s">
        <v>89</v>
      </c>
      <c r="G25" s="4">
        <v>0</v>
      </c>
      <c r="H25" s="4">
        <v>500</v>
      </c>
      <c r="I25" s="4">
        <v>970</v>
      </c>
      <c r="J25" s="4">
        <v>0</v>
      </c>
      <c r="K25" s="3"/>
    </row>
    <row r="26" spans="1:11" ht="24.75" customHeight="1" x14ac:dyDescent="0.35">
      <c r="A26" s="2" t="s">
        <v>8</v>
      </c>
      <c r="B26" s="3" t="s">
        <v>93</v>
      </c>
      <c r="C26" s="3" t="s">
        <v>48</v>
      </c>
      <c r="D26" s="10" t="s">
        <v>139</v>
      </c>
      <c r="E26" s="3" t="s">
        <v>140</v>
      </c>
      <c r="F26" s="3" t="s">
        <v>89</v>
      </c>
      <c r="G26" s="4">
        <v>0</v>
      </c>
      <c r="H26" s="4">
        <v>500</v>
      </c>
      <c r="I26" s="4">
        <v>1260</v>
      </c>
      <c r="J26" s="4">
        <v>0</v>
      </c>
      <c r="K26" s="3"/>
    </row>
    <row r="27" spans="1:11" ht="49.5" customHeight="1" x14ac:dyDescent="0.35">
      <c r="A27" s="2" t="s">
        <v>8</v>
      </c>
      <c r="B27" s="3" t="s">
        <v>147</v>
      </c>
      <c r="C27" s="3" t="s">
        <v>148</v>
      </c>
      <c r="D27" s="10">
        <v>43280</v>
      </c>
      <c r="E27" s="3" t="s">
        <v>149</v>
      </c>
      <c r="F27" s="3" t="s">
        <v>150</v>
      </c>
      <c r="G27" s="4">
        <v>50</v>
      </c>
      <c r="H27" s="4">
        <v>0</v>
      </c>
      <c r="I27" s="4">
        <v>940</v>
      </c>
      <c r="J27" s="4">
        <v>0</v>
      </c>
      <c r="K27" s="3"/>
    </row>
    <row r="28" spans="1:11" ht="49.5" customHeight="1" x14ac:dyDescent="0.35">
      <c r="A28" s="2" t="s">
        <v>17</v>
      </c>
      <c r="B28" s="3" t="s">
        <v>9</v>
      </c>
      <c r="C28" s="3" t="s">
        <v>10</v>
      </c>
      <c r="D28" s="10" t="s">
        <v>151</v>
      </c>
      <c r="E28" s="3" t="s">
        <v>46</v>
      </c>
      <c r="F28" s="3" t="s">
        <v>152</v>
      </c>
      <c r="G28" s="4">
        <v>0</v>
      </c>
      <c r="H28" s="4">
        <v>550</v>
      </c>
      <c r="I28" s="4">
        <v>790</v>
      </c>
      <c r="J28" s="4">
        <v>0</v>
      </c>
      <c r="K28" s="3"/>
    </row>
    <row r="29" spans="1:11" ht="49.5" customHeight="1" x14ac:dyDescent="0.35">
      <c r="A29" s="2" t="s">
        <v>17</v>
      </c>
      <c r="B29" s="3" t="s">
        <v>9</v>
      </c>
      <c r="C29" s="3" t="s">
        <v>10</v>
      </c>
      <c r="D29" s="10" t="s">
        <v>153</v>
      </c>
      <c r="E29" s="3" t="s">
        <v>154</v>
      </c>
      <c r="F29" s="3" t="s">
        <v>155</v>
      </c>
      <c r="G29" s="4">
        <v>0</v>
      </c>
      <c r="H29" s="4">
        <v>1050</v>
      </c>
      <c r="I29" s="4">
        <v>690</v>
      </c>
      <c r="J29" s="4">
        <v>0</v>
      </c>
      <c r="K29" s="3"/>
    </row>
    <row r="30" spans="1:11" ht="62.25" customHeight="1" x14ac:dyDescent="0.35">
      <c r="A30" s="2" t="s">
        <v>17</v>
      </c>
      <c r="B30" s="3" t="s">
        <v>18</v>
      </c>
      <c r="C30" s="3" t="s">
        <v>19</v>
      </c>
      <c r="D30" s="10">
        <v>43308</v>
      </c>
      <c r="E30" s="3" t="s">
        <v>21</v>
      </c>
      <c r="F30" s="3" t="s">
        <v>156</v>
      </c>
      <c r="G30" s="4">
        <v>0</v>
      </c>
      <c r="H30" s="4">
        <v>500</v>
      </c>
      <c r="I30" s="4">
        <v>1710</v>
      </c>
      <c r="J30" s="4">
        <v>0</v>
      </c>
      <c r="K30" s="4">
        <v>0</v>
      </c>
    </row>
    <row r="31" spans="1:11" ht="49.5" customHeight="1" x14ac:dyDescent="0.35">
      <c r="A31" s="2" t="s">
        <v>28</v>
      </c>
      <c r="B31" s="3" t="s">
        <v>9</v>
      </c>
      <c r="C31" s="3" t="s">
        <v>10</v>
      </c>
      <c r="D31" s="10">
        <v>43319</v>
      </c>
      <c r="E31" s="3" t="s">
        <v>43</v>
      </c>
      <c r="F31" s="3" t="s">
        <v>157</v>
      </c>
      <c r="G31" s="4">
        <v>50</v>
      </c>
      <c r="H31" s="4">
        <v>0</v>
      </c>
      <c r="I31" s="4">
        <v>0</v>
      </c>
      <c r="J31" s="4">
        <v>68.34</v>
      </c>
      <c r="K31" s="3"/>
    </row>
    <row r="32" spans="1:11" ht="49.5" customHeight="1" x14ac:dyDescent="0.35">
      <c r="A32" s="2" t="s">
        <v>28</v>
      </c>
      <c r="B32" s="3" t="s">
        <v>18</v>
      </c>
      <c r="C32" s="3" t="s">
        <v>19</v>
      </c>
      <c r="D32" s="10">
        <v>43328</v>
      </c>
      <c r="E32" s="3" t="s">
        <v>149</v>
      </c>
      <c r="F32" s="3" t="s">
        <v>158</v>
      </c>
      <c r="G32" s="4">
        <v>50</v>
      </c>
      <c r="H32" s="4">
        <v>0</v>
      </c>
      <c r="I32" s="4">
        <v>1475</v>
      </c>
      <c r="J32" s="4">
        <v>0</v>
      </c>
      <c r="K32" s="4">
        <v>0</v>
      </c>
    </row>
    <row r="33" spans="1:11" ht="49.5" customHeight="1" x14ac:dyDescent="0.35">
      <c r="A33" s="2" t="s">
        <v>28</v>
      </c>
      <c r="B33" s="3" t="s">
        <v>102</v>
      </c>
      <c r="C33" s="3" t="s">
        <v>103</v>
      </c>
      <c r="D33" s="10">
        <v>43328</v>
      </c>
      <c r="E33" s="3" t="s">
        <v>149</v>
      </c>
      <c r="F33" s="3" t="s">
        <v>159</v>
      </c>
      <c r="G33" s="4">
        <v>50</v>
      </c>
      <c r="H33" s="4">
        <v>0</v>
      </c>
      <c r="I33" s="4">
        <v>1475</v>
      </c>
      <c r="J33" s="4">
        <v>0</v>
      </c>
      <c r="K33" s="3"/>
    </row>
    <row r="34" spans="1:11" ht="24.75" customHeight="1" x14ac:dyDescent="0.35">
      <c r="A34" s="2" t="s">
        <v>28</v>
      </c>
      <c r="B34" s="3" t="s">
        <v>160</v>
      </c>
      <c r="C34" s="3" t="s">
        <v>161</v>
      </c>
      <c r="D34" s="10" t="s">
        <v>162</v>
      </c>
      <c r="E34" s="3" t="s">
        <v>21</v>
      </c>
      <c r="F34" s="3" t="s">
        <v>163</v>
      </c>
      <c r="G34" s="4">
        <v>0</v>
      </c>
      <c r="H34" s="4">
        <v>1300</v>
      </c>
      <c r="I34" s="4">
        <v>760</v>
      </c>
      <c r="J34" s="4">
        <v>0</v>
      </c>
      <c r="K34" s="3"/>
    </row>
    <row r="35" spans="1:11" ht="24.75" customHeight="1" x14ac:dyDescent="0.35">
      <c r="A35" s="2" t="s">
        <v>28</v>
      </c>
      <c r="B35" s="3" t="s">
        <v>164</v>
      </c>
      <c r="C35" s="3" t="s">
        <v>146</v>
      </c>
      <c r="D35" s="10" t="s">
        <v>162</v>
      </c>
      <c r="E35" s="3" t="s">
        <v>21</v>
      </c>
      <c r="F35" s="3" t="s">
        <v>163</v>
      </c>
      <c r="G35" s="4">
        <v>0</v>
      </c>
      <c r="H35" s="4">
        <v>1300</v>
      </c>
      <c r="I35" s="4">
        <v>590</v>
      </c>
      <c r="J35" s="4">
        <v>0</v>
      </c>
      <c r="K35" s="3"/>
    </row>
    <row r="36" spans="1:11" ht="37.5" customHeight="1" x14ac:dyDescent="0.35">
      <c r="A36" s="2" t="s">
        <v>28</v>
      </c>
      <c r="B36" s="3" t="s">
        <v>23</v>
      </c>
      <c r="C36" s="3" t="s">
        <v>24</v>
      </c>
      <c r="D36" s="10" t="s">
        <v>165</v>
      </c>
      <c r="E36" s="3" t="s">
        <v>166</v>
      </c>
      <c r="F36" s="3" t="s">
        <v>167</v>
      </c>
      <c r="G36" s="4">
        <v>0</v>
      </c>
      <c r="H36" s="4">
        <v>900</v>
      </c>
      <c r="I36" s="4">
        <v>610</v>
      </c>
      <c r="J36" s="4">
        <v>0</v>
      </c>
      <c r="K36" s="3"/>
    </row>
    <row r="37" spans="1:11" ht="24.75" customHeight="1" x14ac:dyDescent="0.35">
      <c r="A37" s="2" t="s">
        <v>28</v>
      </c>
      <c r="B37" s="3" t="s">
        <v>18</v>
      </c>
      <c r="C37" s="3" t="s">
        <v>19</v>
      </c>
      <c r="D37" s="10">
        <v>43335</v>
      </c>
      <c r="E37" s="3" t="s">
        <v>168</v>
      </c>
      <c r="F37" s="3" t="s">
        <v>169</v>
      </c>
      <c r="G37" s="4">
        <v>50</v>
      </c>
      <c r="H37" s="4">
        <v>0</v>
      </c>
      <c r="I37" s="4">
        <v>0</v>
      </c>
      <c r="J37" s="3" t="s">
        <v>170</v>
      </c>
      <c r="K37" s="3"/>
    </row>
    <row r="38" spans="1:11" ht="24.75" customHeight="1" x14ac:dyDescent="0.35">
      <c r="A38" s="2" t="s">
        <v>28</v>
      </c>
      <c r="B38" s="3" t="s">
        <v>102</v>
      </c>
      <c r="C38" s="3" t="s">
        <v>103</v>
      </c>
      <c r="D38" s="10">
        <v>43335</v>
      </c>
      <c r="E38" s="3" t="s">
        <v>168</v>
      </c>
      <c r="F38" s="3" t="s">
        <v>169</v>
      </c>
      <c r="G38" s="4">
        <v>50</v>
      </c>
      <c r="H38" s="4">
        <v>0</v>
      </c>
      <c r="I38" s="4">
        <v>0</v>
      </c>
      <c r="J38" s="3" t="s">
        <v>170</v>
      </c>
      <c r="K38" s="3"/>
    </row>
    <row r="39" spans="1:11" ht="37.5" customHeight="1" x14ac:dyDescent="0.35">
      <c r="A39" s="2" t="s">
        <v>28</v>
      </c>
      <c r="B39" s="3" t="s">
        <v>93</v>
      </c>
      <c r="C39" s="3" t="s">
        <v>48</v>
      </c>
      <c r="D39" s="10">
        <v>43336</v>
      </c>
      <c r="E39" s="3" t="s">
        <v>21</v>
      </c>
      <c r="F39" s="3" t="s">
        <v>171</v>
      </c>
      <c r="G39" s="4">
        <v>0</v>
      </c>
      <c r="H39" s="4">
        <v>500</v>
      </c>
      <c r="I39" s="4">
        <v>960</v>
      </c>
      <c r="J39" s="4">
        <v>0</v>
      </c>
      <c r="K39" s="3"/>
    </row>
    <row r="40" spans="1:11" ht="37.5" customHeight="1" x14ac:dyDescent="0.35">
      <c r="A40" s="2" t="s">
        <v>28</v>
      </c>
      <c r="B40" s="3" t="s">
        <v>172</v>
      </c>
      <c r="C40" s="3" t="s">
        <v>146</v>
      </c>
      <c r="D40" s="10">
        <v>43336</v>
      </c>
      <c r="E40" s="3" t="s">
        <v>21</v>
      </c>
      <c r="F40" s="3" t="s">
        <v>171</v>
      </c>
      <c r="G40" s="4">
        <v>0</v>
      </c>
      <c r="H40" s="4">
        <v>500</v>
      </c>
      <c r="I40" s="4">
        <v>989</v>
      </c>
      <c r="J40" s="4">
        <v>0</v>
      </c>
      <c r="K40" s="3"/>
    </row>
    <row r="41" spans="1:11" ht="62.25" customHeight="1" x14ac:dyDescent="0.35">
      <c r="A41" s="2" t="s">
        <v>32</v>
      </c>
      <c r="B41" s="3" t="s">
        <v>18</v>
      </c>
      <c r="C41" s="3" t="s">
        <v>19</v>
      </c>
      <c r="D41" s="10">
        <v>43346</v>
      </c>
      <c r="E41" s="3" t="s">
        <v>46</v>
      </c>
      <c r="F41" s="3" t="s">
        <v>173</v>
      </c>
      <c r="G41" s="4">
        <v>50</v>
      </c>
      <c r="H41" s="4">
        <v>0</v>
      </c>
      <c r="I41" s="4">
        <v>0</v>
      </c>
      <c r="J41" s="4">
        <v>0</v>
      </c>
      <c r="K41" s="4">
        <v>0</v>
      </c>
    </row>
    <row r="42" spans="1:11" ht="62.25" customHeight="1" x14ac:dyDescent="0.35">
      <c r="A42" s="2" t="s">
        <v>32</v>
      </c>
      <c r="B42" s="3" t="s">
        <v>102</v>
      </c>
      <c r="C42" s="3" t="s">
        <v>103</v>
      </c>
      <c r="D42" s="10">
        <v>43346</v>
      </c>
      <c r="E42" s="3" t="s">
        <v>46</v>
      </c>
      <c r="F42" s="3" t="s">
        <v>174</v>
      </c>
      <c r="G42" s="4">
        <v>50</v>
      </c>
      <c r="H42" s="4">
        <v>0</v>
      </c>
      <c r="I42" s="4">
        <v>0</v>
      </c>
      <c r="J42" s="4">
        <v>0</v>
      </c>
      <c r="K42" s="3"/>
    </row>
    <row r="43" spans="1:11" ht="37.5" customHeight="1" x14ac:dyDescent="0.35">
      <c r="A43" s="2" t="s">
        <v>32</v>
      </c>
      <c r="B43" s="3" t="s">
        <v>175</v>
      </c>
      <c r="C43" s="3" t="s">
        <v>176</v>
      </c>
      <c r="D43" s="10" t="s">
        <v>177</v>
      </c>
      <c r="E43" s="3" t="s">
        <v>30</v>
      </c>
      <c r="F43" s="3" t="s">
        <v>178</v>
      </c>
      <c r="G43" s="4">
        <v>0</v>
      </c>
      <c r="H43" s="4">
        <v>900</v>
      </c>
      <c r="I43" s="4">
        <v>820</v>
      </c>
      <c r="J43" s="4">
        <v>0</v>
      </c>
      <c r="K43" s="3"/>
    </row>
    <row r="44" spans="1:11" ht="37.5" customHeight="1" x14ac:dyDescent="0.35">
      <c r="A44" s="2" t="s">
        <v>32</v>
      </c>
      <c r="B44" s="3" t="s">
        <v>99</v>
      </c>
      <c r="C44" s="3" t="s">
        <v>100</v>
      </c>
      <c r="D44" s="10" t="s">
        <v>179</v>
      </c>
      <c r="E44" s="3" t="s">
        <v>34</v>
      </c>
      <c r="F44" s="3" t="s">
        <v>180</v>
      </c>
      <c r="G44" s="4">
        <v>0</v>
      </c>
      <c r="H44" s="4">
        <v>1300</v>
      </c>
      <c r="I44" s="4">
        <v>560</v>
      </c>
      <c r="J44" s="4">
        <v>0</v>
      </c>
      <c r="K44" s="3"/>
    </row>
    <row r="45" spans="1:11" ht="37.5" customHeight="1" x14ac:dyDescent="0.35">
      <c r="A45" s="2" t="s">
        <v>32</v>
      </c>
      <c r="B45" s="3" t="s">
        <v>102</v>
      </c>
      <c r="C45" s="3" t="s">
        <v>103</v>
      </c>
      <c r="D45" s="10" t="s">
        <v>179</v>
      </c>
      <c r="E45" s="3" t="s">
        <v>34</v>
      </c>
      <c r="F45" s="3" t="s">
        <v>180</v>
      </c>
      <c r="G45" s="4">
        <v>0</v>
      </c>
      <c r="H45" s="4">
        <v>1300</v>
      </c>
      <c r="I45" s="4">
        <v>560</v>
      </c>
      <c r="J45" s="4">
        <v>0</v>
      </c>
      <c r="K45" s="3"/>
    </row>
    <row r="46" spans="1:11" ht="37.5" customHeight="1" x14ac:dyDescent="0.35">
      <c r="A46" s="2" t="s">
        <v>32</v>
      </c>
      <c r="B46" s="3" t="s">
        <v>23</v>
      </c>
      <c r="C46" s="3" t="s">
        <v>24</v>
      </c>
      <c r="D46" s="10" t="s">
        <v>179</v>
      </c>
      <c r="E46" s="3" t="s">
        <v>34</v>
      </c>
      <c r="F46" s="3" t="s">
        <v>180</v>
      </c>
      <c r="G46" s="4">
        <v>0</v>
      </c>
      <c r="H46" s="4">
        <v>1300</v>
      </c>
      <c r="I46" s="4">
        <v>560</v>
      </c>
      <c r="J46" s="4">
        <v>0</v>
      </c>
      <c r="K46" s="3"/>
    </row>
    <row r="47" spans="1:11" ht="37.5" customHeight="1" x14ac:dyDescent="0.35">
      <c r="A47" s="2" t="s">
        <v>32</v>
      </c>
      <c r="B47" s="3" t="s">
        <v>23</v>
      </c>
      <c r="C47" s="3" t="s">
        <v>24</v>
      </c>
      <c r="D47" s="10" t="s">
        <v>181</v>
      </c>
      <c r="E47" s="3" t="s">
        <v>140</v>
      </c>
      <c r="F47" s="3" t="s">
        <v>182</v>
      </c>
      <c r="G47" s="4">
        <v>0</v>
      </c>
      <c r="H47" s="4">
        <v>900</v>
      </c>
      <c r="I47" s="4">
        <v>1608</v>
      </c>
      <c r="J47" s="4">
        <v>0</v>
      </c>
      <c r="K47" s="3"/>
    </row>
    <row r="48" spans="1:11" ht="37.5" customHeight="1" x14ac:dyDescent="0.35">
      <c r="A48" s="2" t="s">
        <v>32</v>
      </c>
      <c r="B48" s="3" t="s">
        <v>9</v>
      </c>
      <c r="C48" s="3" t="s">
        <v>10</v>
      </c>
      <c r="D48" s="10" t="s">
        <v>183</v>
      </c>
      <c r="E48" s="3" t="s">
        <v>140</v>
      </c>
      <c r="F48" s="3" t="s">
        <v>184</v>
      </c>
      <c r="G48" s="4">
        <v>0</v>
      </c>
      <c r="H48" s="4">
        <v>2500</v>
      </c>
      <c r="I48" s="4">
        <v>2090</v>
      </c>
      <c r="J48" s="4">
        <v>0</v>
      </c>
      <c r="K48" s="3"/>
    </row>
    <row r="49" spans="1:11" ht="37.5" customHeight="1" x14ac:dyDescent="0.35">
      <c r="A49" s="2" t="s">
        <v>32</v>
      </c>
      <c r="B49" s="3" t="s">
        <v>185</v>
      </c>
      <c r="C49" s="3" t="s">
        <v>186</v>
      </c>
      <c r="D49" s="10" t="s">
        <v>183</v>
      </c>
      <c r="E49" s="3" t="s">
        <v>140</v>
      </c>
      <c r="F49" s="3" t="s">
        <v>184</v>
      </c>
      <c r="G49" s="4">
        <v>0</v>
      </c>
      <c r="H49" s="4">
        <v>2500</v>
      </c>
      <c r="I49" s="4">
        <v>2090</v>
      </c>
      <c r="J49" s="4">
        <v>0</v>
      </c>
      <c r="K49" s="3"/>
    </row>
    <row r="50" spans="1:11" ht="37.5" customHeight="1" x14ac:dyDescent="0.35">
      <c r="A50" s="2" t="s">
        <v>32</v>
      </c>
      <c r="B50" s="3" t="s">
        <v>187</v>
      </c>
      <c r="C50" s="3" t="s">
        <v>48</v>
      </c>
      <c r="D50" s="10" t="s">
        <v>188</v>
      </c>
      <c r="E50" s="3" t="s">
        <v>140</v>
      </c>
      <c r="F50" s="3" t="s">
        <v>189</v>
      </c>
      <c r="G50" s="4">
        <v>0</v>
      </c>
      <c r="H50" s="4">
        <v>1300</v>
      </c>
      <c r="I50" s="4">
        <v>1750</v>
      </c>
      <c r="J50" s="4">
        <v>0</v>
      </c>
      <c r="K50" s="3"/>
    </row>
    <row r="51" spans="1:11" ht="24.75" customHeight="1" x14ac:dyDescent="0.35">
      <c r="A51" s="2" t="s">
        <v>32</v>
      </c>
      <c r="B51" s="3" t="s">
        <v>18</v>
      </c>
      <c r="C51" s="3" t="s">
        <v>19</v>
      </c>
      <c r="D51" s="10" t="s">
        <v>188</v>
      </c>
      <c r="E51" s="3" t="s">
        <v>190</v>
      </c>
      <c r="F51" s="3" t="s">
        <v>191</v>
      </c>
      <c r="G51" s="4">
        <v>0</v>
      </c>
      <c r="H51" s="4">
        <v>900</v>
      </c>
      <c r="I51" s="4">
        <v>1670</v>
      </c>
      <c r="J51" s="4">
        <v>0</v>
      </c>
      <c r="K51" s="3"/>
    </row>
    <row r="52" spans="1:11" ht="24.75" customHeight="1" x14ac:dyDescent="0.35">
      <c r="A52" s="2" t="s">
        <v>32</v>
      </c>
      <c r="B52" s="3" t="s">
        <v>23</v>
      </c>
      <c r="C52" s="3" t="s">
        <v>24</v>
      </c>
      <c r="D52" s="10" t="s">
        <v>188</v>
      </c>
      <c r="E52" s="3" t="s">
        <v>190</v>
      </c>
      <c r="F52" s="3" t="s">
        <v>191</v>
      </c>
      <c r="G52" s="4">
        <v>0</v>
      </c>
      <c r="H52" s="4">
        <v>900</v>
      </c>
      <c r="I52" s="4">
        <v>1470</v>
      </c>
      <c r="J52" s="4">
        <v>0</v>
      </c>
      <c r="K52" s="3"/>
    </row>
    <row r="53" spans="1:11" ht="49.5" customHeight="1" x14ac:dyDescent="0.35">
      <c r="A53" s="2" t="s">
        <v>36</v>
      </c>
      <c r="B53" s="3" t="s">
        <v>18</v>
      </c>
      <c r="C53" s="3" t="s">
        <v>19</v>
      </c>
      <c r="D53" s="10">
        <v>43377</v>
      </c>
      <c r="E53" s="3" t="s">
        <v>116</v>
      </c>
      <c r="F53" s="3" t="s">
        <v>192</v>
      </c>
      <c r="G53" s="4">
        <v>50</v>
      </c>
      <c r="H53" s="4">
        <v>0</v>
      </c>
      <c r="I53" s="4">
        <v>0</v>
      </c>
      <c r="J53" s="4">
        <v>0</v>
      </c>
      <c r="K53" s="4">
        <v>0</v>
      </c>
    </row>
    <row r="54" spans="1:11" ht="49.5" customHeight="1" x14ac:dyDescent="0.35">
      <c r="A54" s="2" t="s">
        <v>36</v>
      </c>
      <c r="B54" s="3" t="s">
        <v>23</v>
      </c>
      <c r="C54" s="3" t="s">
        <v>24</v>
      </c>
      <c r="D54" s="10">
        <v>43377</v>
      </c>
      <c r="E54" s="3" t="s">
        <v>116</v>
      </c>
      <c r="F54" s="3" t="s">
        <v>193</v>
      </c>
      <c r="G54" s="4">
        <v>50</v>
      </c>
      <c r="H54" s="4">
        <v>0</v>
      </c>
      <c r="I54" s="4">
        <v>0</v>
      </c>
      <c r="J54" s="4">
        <v>0</v>
      </c>
      <c r="K54" s="3"/>
    </row>
    <row r="55" spans="1:11" ht="49.5" customHeight="1" x14ac:dyDescent="0.35">
      <c r="A55" s="2" t="s">
        <v>36</v>
      </c>
      <c r="B55" s="3" t="s">
        <v>9</v>
      </c>
      <c r="C55" s="3" t="s">
        <v>10</v>
      </c>
      <c r="D55" s="10">
        <v>43398</v>
      </c>
      <c r="E55" s="3" t="s">
        <v>194</v>
      </c>
      <c r="F55" s="3" t="s">
        <v>195</v>
      </c>
      <c r="G55" s="4">
        <v>0</v>
      </c>
      <c r="H55" s="4">
        <v>300</v>
      </c>
      <c r="I55" s="4">
        <v>1310</v>
      </c>
      <c r="J55" s="4">
        <v>0</v>
      </c>
      <c r="K55" s="3"/>
    </row>
    <row r="56" spans="1:11" ht="49.5" customHeight="1" x14ac:dyDescent="0.35">
      <c r="A56" s="2" t="s">
        <v>38</v>
      </c>
      <c r="B56" s="3" t="s">
        <v>18</v>
      </c>
      <c r="C56" s="3" t="s">
        <v>19</v>
      </c>
      <c r="D56" s="10">
        <v>43417</v>
      </c>
      <c r="E56" s="3" t="s">
        <v>196</v>
      </c>
      <c r="F56" s="3" t="s">
        <v>197</v>
      </c>
      <c r="G56" s="4">
        <v>50</v>
      </c>
      <c r="H56" s="4">
        <v>0</v>
      </c>
      <c r="I56" s="4">
        <v>0</v>
      </c>
      <c r="J56" s="4">
        <v>0</v>
      </c>
      <c r="K56" s="4">
        <v>0</v>
      </c>
    </row>
    <row r="57" spans="1:11" ht="49.5" customHeight="1" x14ac:dyDescent="0.35">
      <c r="A57" s="2" t="s">
        <v>38</v>
      </c>
      <c r="B57" s="3" t="s">
        <v>102</v>
      </c>
      <c r="C57" s="3" t="s">
        <v>103</v>
      </c>
      <c r="D57" s="10">
        <v>43417</v>
      </c>
      <c r="E57" s="3" t="s">
        <v>196</v>
      </c>
      <c r="F57" s="3" t="s">
        <v>197</v>
      </c>
      <c r="G57" s="4">
        <v>50</v>
      </c>
      <c r="H57" s="4">
        <v>0</v>
      </c>
      <c r="I57" s="4">
        <v>0</v>
      </c>
      <c r="J57" s="4">
        <v>0</v>
      </c>
      <c r="K57" s="3"/>
    </row>
    <row r="58" spans="1:11" ht="49.5" customHeight="1" x14ac:dyDescent="0.35">
      <c r="A58" s="2" t="s">
        <v>38</v>
      </c>
      <c r="B58" s="3" t="s">
        <v>23</v>
      </c>
      <c r="C58" s="3" t="s">
        <v>24</v>
      </c>
      <c r="D58" s="10" t="s">
        <v>198</v>
      </c>
      <c r="E58" s="3" t="s">
        <v>199</v>
      </c>
      <c r="F58" s="3" t="s">
        <v>200</v>
      </c>
      <c r="G58" s="4">
        <v>0</v>
      </c>
      <c r="H58" s="4">
        <v>900</v>
      </c>
      <c r="I58" s="4">
        <v>1135</v>
      </c>
      <c r="J58" s="4">
        <v>0</v>
      </c>
      <c r="K58" s="3"/>
    </row>
    <row r="59" spans="1:11" ht="49.5" customHeight="1" x14ac:dyDescent="0.35">
      <c r="A59" s="2" t="s">
        <v>38</v>
      </c>
      <c r="B59" s="3" t="s">
        <v>9</v>
      </c>
      <c r="C59" s="3" t="s">
        <v>10</v>
      </c>
      <c r="D59" s="10" t="s">
        <v>201</v>
      </c>
      <c r="E59" s="3" t="s">
        <v>69</v>
      </c>
      <c r="F59" s="3" t="s">
        <v>202</v>
      </c>
      <c r="G59" s="4">
        <v>0</v>
      </c>
      <c r="H59" s="4">
        <v>550</v>
      </c>
      <c r="I59" s="4">
        <v>1260</v>
      </c>
      <c r="J59" s="4">
        <v>0</v>
      </c>
      <c r="K59" s="3"/>
    </row>
    <row r="60" spans="1:11" ht="75" customHeight="1" x14ac:dyDescent="0.35">
      <c r="A60" s="2" t="s">
        <v>55</v>
      </c>
      <c r="B60" s="3" t="s">
        <v>23</v>
      </c>
      <c r="C60" s="3" t="s">
        <v>24</v>
      </c>
      <c r="D60" s="10" t="s">
        <v>203</v>
      </c>
      <c r="E60" s="3" t="s">
        <v>140</v>
      </c>
      <c r="F60" s="3" t="s">
        <v>204</v>
      </c>
      <c r="G60" s="4">
        <v>0</v>
      </c>
      <c r="H60" s="4">
        <v>900</v>
      </c>
      <c r="I60" s="4">
        <v>2035</v>
      </c>
      <c r="J60" s="4">
        <v>0</v>
      </c>
      <c r="K60" s="3"/>
    </row>
    <row r="61" spans="1:11" ht="75" customHeight="1" x14ac:dyDescent="0.35">
      <c r="A61" s="2" t="s">
        <v>55</v>
      </c>
      <c r="B61" s="3" t="s">
        <v>9</v>
      </c>
      <c r="C61" s="3" t="s">
        <v>10</v>
      </c>
      <c r="D61" s="10" t="s">
        <v>203</v>
      </c>
      <c r="E61" s="3" t="s">
        <v>140</v>
      </c>
      <c r="F61" s="3" t="s">
        <v>204</v>
      </c>
      <c r="G61" s="4">
        <v>0</v>
      </c>
      <c r="H61" s="4">
        <v>900</v>
      </c>
      <c r="I61" s="4">
        <v>2035</v>
      </c>
      <c r="J61" s="4">
        <v>0</v>
      </c>
      <c r="K61" s="3"/>
    </row>
    <row r="62" spans="1:11" ht="14.25" customHeight="1" x14ac:dyDescent="0.35">
      <c r="A62" s="7" t="s">
        <v>59</v>
      </c>
      <c r="B62" s="8"/>
      <c r="C62" s="8"/>
      <c r="D62" s="12"/>
      <c r="E62" s="8"/>
      <c r="F62" s="8"/>
      <c r="G62" s="9">
        <f>SUM(G2:G61)</f>
        <v>700</v>
      </c>
      <c r="H62" s="9">
        <f>SUM(H2:H61)</f>
        <v>41883.86</v>
      </c>
      <c r="I62" s="9">
        <f>SUM(I2:I61)</f>
        <v>55237</v>
      </c>
      <c r="J62" s="9">
        <f>SUM(J2:J61)</f>
        <v>660.45</v>
      </c>
      <c r="K62" s="9">
        <f>SUM(K2:K61)</f>
        <v>230</v>
      </c>
    </row>
  </sheetData>
  <autoFilter ref="A1:K62" xr:uid="{00000000-0001-0000-0200-000000000000}"/>
  <mergeCells count="1">
    <mergeCell ref="B2:K2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7"/>
  <sheetViews>
    <sheetView showGridLines="0" zoomScaleNormal="100" workbookViewId="0">
      <pane ySplit="1" topLeftCell="A26" activePane="bottomLeft" state="frozen"/>
      <selection pane="bottomLeft" activeCell="D1" sqref="D1:D1048576"/>
    </sheetView>
  </sheetViews>
  <sheetFormatPr defaultColWidth="8.6328125" defaultRowHeight="14.5" x14ac:dyDescent="0.35"/>
  <cols>
    <col min="1" max="1" width="12" customWidth="1"/>
    <col min="2" max="2" width="32" customWidth="1"/>
    <col min="3" max="3" width="30" customWidth="1"/>
    <col min="4" max="4" width="16" style="13" customWidth="1"/>
    <col min="5" max="5" width="24" customWidth="1"/>
    <col min="6" max="6" width="55" customWidth="1"/>
    <col min="7" max="10" width="16" customWidth="1"/>
  </cols>
  <sheetData>
    <row r="1" spans="1:10" ht="27.75" customHeight="1" x14ac:dyDescent="0.35">
      <c r="A1" s="1" t="s">
        <v>0</v>
      </c>
      <c r="B1" s="1" t="s">
        <v>1</v>
      </c>
      <c r="C1" s="1" t="s">
        <v>2</v>
      </c>
      <c r="D1" s="11" t="s">
        <v>3</v>
      </c>
      <c r="E1" s="1" t="s">
        <v>4</v>
      </c>
      <c r="F1" s="1" t="s">
        <v>5</v>
      </c>
      <c r="G1" s="1" t="s">
        <v>106</v>
      </c>
      <c r="H1" s="1" t="s">
        <v>6</v>
      </c>
      <c r="I1" s="1" t="s">
        <v>7</v>
      </c>
      <c r="J1" s="1" t="s">
        <v>107</v>
      </c>
    </row>
    <row r="2" spans="1:10" ht="14.25" customHeight="1" x14ac:dyDescent="0.35">
      <c r="A2" s="2" t="s">
        <v>61</v>
      </c>
      <c r="B2" s="14" t="s">
        <v>37</v>
      </c>
      <c r="C2" s="14"/>
      <c r="D2" s="14"/>
      <c r="E2" s="14"/>
      <c r="F2" s="14"/>
      <c r="G2" s="14"/>
      <c r="H2" s="14"/>
      <c r="I2" s="14"/>
      <c r="J2" s="14"/>
    </row>
    <row r="3" spans="1:10" ht="24.75" customHeight="1" x14ac:dyDescent="0.35">
      <c r="A3" s="2" t="s">
        <v>62</v>
      </c>
      <c r="B3" s="3" t="s">
        <v>18</v>
      </c>
      <c r="C3" s="3" t="s">
        <v>19</v>
      </c>
      <c r="D3" s="10">
        <v>43501</v>
      </c>
      <c r="E3" s="3" t="s">
        <v>21</v>
      </c>
      <c r="F3" s="3" t="s">
        <v>205</v>
      </c>
      <c r="G3" s="4">
        <v>100</v>
      </c>
      <c r="H3" s="4">
        <v>0</v>
      </c>
      <c r="I3" s="4">
        <v>3050</v>
      </c>
      <c r="J3" s="4">
        <v>0</v>
      </c>
    </row>
    <row r="4" spans="1:10" ht="49.5" customHeight="1" x14ac:dyDescent="0.35">
      <c r="A4" s="2" t="s">
        <v>63</v>
      </c>
      <c r="B4" s="3" t="s">
        <v>18</v>
      </c>
      <c r="C4" s="3" t="s">
        <v>19</v>
      </c>
      <c r="D4" s="10">
        <v>43544</v>
      </c>
      <c r="E4" s="3" t="s">
        <v>21</v>
      </c>
      <c r="F4" s="3" t="s">
        <v>206</v>
      </c>
      <c r="G4" s="4">
        <v>0</v>
      </c>
      <c r="H4" s="4">
        <v>500</v>
      </c>
      <c r="I4" s="4">
        <v>2200</v>
      </c>
      <c r="J4" s="4">
        <v>0</v>
      </c>
    </row>
    <row r="5" spans="1:10" ht="49.5" customHeight="1" x14ac:dyDescent="0.35">
      <c r="A5" s="2" t="s">
        <v>63</v>
      </c>
      <c r="B5" s="3" t="s">
        <v>23</v>
      </c>
      <c r="C5" s="3" t="s">
        <v>24</v>
      </c>
      <c r="D5" s="10">
        <v>43544</v>
      </c>
      <c r="E5" s="3" t="s">
        <v>21</v>
      </c>
      <c r="F5" s="3" t="s">
        <v>206</v>
      </c>
      <c r="G5" s="4">
        <v>0</v>
      </c>
      <c r="H5" s="4">
        <v>500</v>
      </c>
      <c r="I5" s="4">
        <v>2200</v>
      </c>
      <c r="J5" s="4">
        <v>0</v>
      </c>
    </row>
    <row r="6" spans="1:10" ht="24.75" customHeight="1" x14ac:dyDescent="0.35">
      <c r="A6" s="2" t="s">
        <v>71</v>
      </c>
      <c r="B6" s="3" t="s">
        <v>18</v>
      </c>
      <c r="C6" s="3" t="s">
        <v>19</v>
      </c>
      <c r="D6" s="10">
        <v>43559</v>
      </c>
      <c r="E6" s="3" t="s">
        <v>207</v>
      </c>
      <c r="F6" s="3" t="s">
        <v>208</v>
      </c>
      <c r="G6" s="4">
        <v>0</v>
      </c>
      <c r="H6" s="4">
        <v>300</v>
      </c>
      <c r="I6" s="4">
        <v>0</v>
      </c>
      <c r="J6" s="4">
        <v>0</v>
      </c>
    </row>
    <row r="7" spans="1:10" ht="24.75" customHeight="1" x14ac:dyDescent="0.35">
      <c r="A7" s="2" t="s">
        <v>71</v>
      </c>
      <c r="B7" s="3" t="s">
        <v>141</v>
      </c>
      <c r="C7" s="3" t="s">
        <v>142</v>
      </c>
      <c r="D7" s="10">
        <v>43559</v>
      </c>
      <c r="E7" s="3" t="s">
        <v>207</v>
      </c>
      <c r="F7" s="3" t="s">
        <v>208</v>
      </c>
      <c r="G7" s="4">
        <v>0</v>
      </c>
      <c r="H7" s="4">
        <v>300</v>
      </c>
      <c r="I7" s="4">
        <v>0</v>
      </c>
      <c r="J7" s="4">
        <v>0</v>
      </c>
    </row>
    <row r="8" spans="1:10" ht="24.75" customHeight="1" x14ac:dyDescent="0.35">
      <c r="A8" s="2" t="s">
        <v>71</v>
      </c>
      <c r="B8" s="3" t="s">
        <v>9</v>
      </c>
      <c r="C8" s="3" t="s">
        <v>10</v>
      </c>
      <c r="D8" s="10">
        <v>43559</v>
      </c>
      <c r="E8" s="3" t="s">
        <v>207</v>
      </c>
      <c r="F8" s="3" t="s">
        <v>208</v>
      </c>
      <c r="G8" s="4">
        <v>0</v>
      </c>
      <c r="H8" s="4">
        <v>300</v>
      </c>
      <c r="I8" s="4">
        <v>0</v>
      </c>
      <c r="J8" s="4">
        <v>0</v>
      </c>
    </row>
    <row r="9" spans="1:10" ht="37.5" customHeight="1" x14ac:dyDescent="0.35">
      <c r="A9" s="2" t="s">
        <v>71</v>
      </c>
      <c r="B9" s="3" t="s">
        <v>23</v>
      </c>
      <c r="C9" s="3" t="s">
        <v>24</v>
      </c>
      <c r="D9" s="10" t="s">
        <v>209</v>
      </c>
      <c r="E9" s="3" t="s">
        <v>210</v>
      </c>
      <c r="F9" s="3" t="s">
        <v>211</v>
      </c>
      <c r="G9" s="4">
        <v>0</v>
      </c>
      <c r="H9" s="4">
        <v>900</v>
      </c>
      <c r="I9" s="4">
        <v>0</v>
      </c>
      <c r="J9" s="4">
        <v>0</v>
      </c>
    </row>
    <row r="10" spans="1:10" ht="49.5" customHeight="1" x14ac:dyDescent="0.35">
      <c r="A10" s="2" t="s">
        <v>71</v>
      </c>
      <c r="B10" s="3" t="s">
        <v>18</v>
      </c>
      <c r="C10" s="3" t="s">
        <v>19</v>
      </c>
      <c r="D10" s="10">
        <v>43570</v>
      </c>
      <c r="E10" s="3" t="s">
        <v>212</v>
      </c>
      <c r="F10" s="3" t="s">
        <v>213</v>
      </c>
      <c r="G10" s="4">
        <v>0</v>
      </c>
      <c r="H10" s="4">
        <v>500</v>
      </c>
      <c r="I10" s="4">
        <v>0</v>
      </c>
      <c r="J10" s="4">
        <v>0</v>
      </c>
    </row>
    <row r="11" spans="1:10" ht="49.5" customHeight="1" x14ac:dyDescent="0.35">
      <c r="A11" s="2" t="s">
        <v>71</v>
      </c>
      <c r="B11" s="3" t="s">
        <v>23</v>
      </c>
      <c r="C11" s="3" t="s">
        <v>24</v>
      </c>
      <c r="D11" s="10">
        <v>43570</v>
      </c>
      <c r="E11" s="3" t="s">
        <v>212</v>
      </c>
      <c r="F11" s="3" t="s">
        <v>213</v>
      </c>
      <c r="G11" s="4">
        <v>0</v>
      </c>
      <c r="H11" s="4">
        <v>500</v>
      </c>
      <c r="I11" s="4">
        <v>0</v>
      </c>
      <c r="J11" s="4">
        <v>0</v>
      </c>
    </row>
    <row r="12" spans="1:10" ht="24.75" customHeight="1" x14ac:dyDescent="0.35">
      <c r="A12" s="2" t="s">
        <v>71</v>
      </c>
      <c r="B12" s="3" t="s">
        <v>9</v>
      </c>
      <c r="C12" s="3" t="s">
        <v>10</v>
      </c>
      <c r="D12" s="10">
        <v>43577</v>
      </c>
      <c r="E12" s="3" t="s">
        <v>40</v>
      </c>
      <c r="F12" s="3" t="s">
        <v>214</v>
      </c>
      <c r="G12" s="4">
        <v>0</v>
      </c>
      <c r="H12" s="4">
        <v>300</v>
      </c>
      <c r="I12" s="4">
        <v>0</v>
      </c>
      <c r="J12" s="4">
        <v>0</v>
      </c>
    </row>
    <row r="13" spans="1:10" ht="24.75" customHeight="1" x14ac:dyDescent="0.35">
      <c r="A13" s="2" t="s">
        <v>79</v>
      </c>
      <c r="B13" s="3" t="s">
        <v>18</v>
      </c>
      <c r="C13" s="3" t="s">
        <v>19</v>
      </c>
      <c r="D13" s="10">
        <v>43614</v>
      </c>
      <c r="E13" s="3" t="s">
        <v>140</v>
      </c>
      <c r="F13" s="3" t="s">
        <v>215</v>
      </c>
      <c r="G13" s="4">
        <v>0</v>
      </c>
      <c r="H13" s="4">
        <v>0</v>
      </c>
      <c r="I13" s="4">
        <v>1337.89</v>
      </c>
      <c r="J13" s="4">
        <v>0</v>
      </c>
    </row>
    <row r="14" spans="1:10" ht="37.5" customHeight="1" x14ac:dyDescent="0.35">
      <c r="A14" s="2" t="s">
        <v>79</v>
      </c>
      <c r="B14" s="3" t="s">
        <v>23</v>
      </c>
      <c r="C14" s="3" t="s">
        <v>24</v>
      </c>
      <c r="D14" s="10">
        <v>43614</v>
      </c>
      <c r="E14" s="3" t="s">
        <v>140</v>
      </c>
      <c r="F14" s="3" t="s">
        <v>216</v>
      </c>
      <c r="G14" s="4">
        <v>0</v>
      </c>
      <c r="H14" s="4">
        <v>900</v>
      </c>
      <c r="I14" s="4">
        <v>3510</v>
      </c>
      <c r="J14" s="4">
        <v>0</v>
      </c>
    </row>
    <row r="15" spans="1:10" ht="37.5" customHeight="1" x14ac:dyDescent="0.35">
      <c r="A15" s="2" t="s">
        <v>79</v>
      </c>
      <c r="B15" s="3" t="s">
        <v>9</v>
      </c>
      <c r="C15" s="3" t="s">
        <v>10</v>
      </c>
      <c r="D15" s="10">
        <v>43599</v>
      </c>
      <c r="E15" s="3" t="s">
        <v>46</v>
      </c>
      <c r="F15" s="3" t="s">
        <v>217</v>
      </c>
      <c r="G15" s="4">
        <v>0</v>
      </c>
      <c r="H15" s="4">
        <v>300</v>
      </c>
      <c r="I15" s="4">
        <v>600</v>
      </c>
      <c r="J15" s="4">
        <v>0</v>
      </c>
    </row>
    <row r="16" spans="1:10" ht="37.5" customHeight="1" x14ac:dyDescent="0.35">
      <c r="A16" s="2" t="s">
        <v>8</v>
      </c>
      <c r="B16" s="3" t="s">
        <v>141</v>
      </c>
      <c r="C16" s="3" t="s">
        <v>142</v>
      </c>
      <c r="D16" s="10" t="s">
        <v>218</v>
      </c>
      <c r="E16" s="3" t="s">
        <v>21</v>
      </c>
      <c r="F16" s="3" t="s">
        <v>219</v>
      </c>
      <c r="G16" s="4">
        <v>0</v>
      </c>
      <c r="H16" s="4">
        <v>500</v>
      </c>
      <c r="I16" s="4">
        <v>990</v>
      </c>
      <c r="J16" s="4">
        <v>0</v>
      </c>
    </row>
    <row r="17" spans="1:10" ht="37.5" customHeight="1" x14ac:dyDescent="0.35">
      <c r="A17" s="2" t="s">
        <v>8</v>
      </c>
      <c r="B17" s="3" t="s">
        <v>9</v>
      </c>
      <c r="C17" s="3" t="s">
        <v>10</v>
      </c>
      <c r="D17" s="10" t="s">
        <v>218</v>
      </c>
      <c r="E17" s="3" t="s">
        <v>21</v>
      </c>
      <c r="F17" s="3" t="s">
        <v>219</v>
      </c>
      <c r="G17" s="4">
        <v>0</v>
      </c>
      <c r="H17" s="4">
        <v>500</v>
      </c>
      <c r="I17" s="4">
        <v>1490</v>
      </c>
      <c r="J17" s="4">
        <v>0</v>
      </c>
    </row>
    <row r="18" spans="1:10" ht="24.75" customHeight="1" x14ac:dyDescent="0.35">
      <c r="A18" s="2" t="s">
        <v>8</v>
      </c>
      <c r="B18" s="3" t="s">
        <v>18</v>
      </c>
      <c r="C18" s="3" t="s">
        <v>19</v>
      </c>
      <c r="D18" s="10">
        <v>43623</v>
      </c>
      <c r="E18" s="3" t="s">
        <v>220</v>
      </c>
      <c r="F18" s="3" t="s">
        <v>221</v>
      </c>
      <c r="G18" s="4">
        <v>100</v>
      </c>
      <c r="H18" s="4">
        <v>0</v>
      </c>
      <c r="I18" s="4">
        <v>1050</v>
      </c>
      <c r="J18" s="4">
        <v>0</v>
      </c>
    </row>
    <row r="19" spans="1:10" ht="37.5" customHeight="1" x14ac:dyDescent="0.35">
      <c r="A19" s="2" t="s">
        <v>8</v>
      </c>
      <c r="B19" s="3" t="s">
        <v>23</v>
      </c>
      <c r="C19" s="3" t="s">
        <v>24</v>
      </c>
      <c r="D19" s="10">
        <v>43623</v>
      </c>
      <c r="E19" s="3" t="s">
        <v>220</v>
      </c>
      <c r="F19" s="3" t="s">
        <v>222</v>
      </c>
      <c r="G19" s="4">
        <v>0</v>
      </c>
      <c r="H19" s="4">
        <v>0</v>
      </c>
      <c r="I19" s="4">
        <v>2020</v>
      </c>
      <c r="J19" s="4">
        <v>0</v>
      </c>
    </row>
    <row r="20" spans="1:10" ht="37.5" customHeight="1" x14ac:dyDescent="0.35">
      <c r="A20" s="2" t="s">
        <v>8</v>
      </c>
      <c r="B20" s="3" t="s">
        <v>141</v>
      </c>
      <c r="C20" s="3" t="s">
        <v>142</v>
      </c>
      <c r="D20" s="10">
        <v>43623</v>
      </c>
      <c r="E20" s="3" t="s">
        <v>220</v>
      </c>
      <c r="F20" s="3" t="s">
        <v>223</v>
      </c>
      <c r="G20" s="4">
        <v>100</v>
      </c>
      <c r="H20" s="4">
        <v>0</v>
      </c>
      <c r="I20" s="4">
        <v>2020</v>
      </c>
      <c r="J20" s="4">
        <v>0</v>
      </c>
    </row>
    <row r="21" spans="1:10" ht="24.75" customHeight="1" x14ac:dyDescent="0.35">
      <c r="A21" s="2" t="s">
        <v>8</v>
      </c>
      <c r="B21" s="3" t="s">
        <v>143</v>
      </c>
      <c r="C21" s="3" t="s">
        <v>10</v>
      </c>
      <c r="D21" s="10" t="s">
        <v>224</v>
      </c>
      <c r="E21" s="3" t="s">
        <v>21</v>
      </c>
      <c r="F21" s="3" t="s">
        <v>225</v>
      </c>
      <c r="G21" s="4">
        <v>0</v>
      </c>
      <c r="H21" s="4">
        <v>900</v>
      </c>
      <c r="I21" s="4">
        <v>3700</v>
      </c>
      <c r="J21" s="4">
        <v>0</v>
      </c>
    </row>
    <row r="22" spans="1:10" ht="49.5" customHeight="1" x14ac:dyDescent="0.35">
      <c r="A22" s="2" t="s">
        <v>17</v>
      </c>
      <c r="B22" s="3" t="s">
        <v>18</v>
      </c>
      <c r="C22" s="3" t="s">
        <v>19</v>
      </c>
      <c r="D22" s="10">
        <v>43669</v>
      </c>
      <c r="E22" s="3" t="s">
        <v>21</v>
      </c>
      <c r="F22" s="3" t="s">
        <v>226</v>
      </c>
      <c r="G22" s="4">
        <v>100</v>
      </c>
      <c r="H22" s="4">
        <v>0</v>
      </c>
      <c r="I22" s="4">
        <v>2127.0500000000002</v>
      </c>
      <c r="J22" s="4">
        <v>0</v>
      </c>
    </row>
    <row r="23" spans="1:10" ht="49.5" customHeight="1" x14ac:dyDescent="0.35">
      <c r="A23" s="2" t="s">
        <v>17</v>
      </c>
      <c r="B23" s="3" t="s">
        <v>99</v>
      </c>
      <c r="C23" s="3" t="s">
        <v>227</v>
      </c>
      <c r="D23" s="10">
        <v>43669</v>
      </c>
      <c r="E23" s="3" t="s">
        <v>21</v>
      </c>
      <c r="F23" s="3" t="s">
        <v>226</v>
      </c>
      <c r="G23" s="4">
        <v>100</v>
      </c>
      <c r="H23" s="4">
        <v>0</v>
      </c>
      <c r="I23" s="4">
        <v>2772.95</v>
      </c>
      <c r="J23" s="4">
        <v>0</v>
      </c>
    </row>
    <row r="24" spans="1:10" ht="49.5" customHeight="1" x14ac:dyDescent="0.35">
      <c r="A24" s="2" t="s">
        <v>17</v>
      </c>
      <c r="B24" s="3" t="s">
        <v>93</v>
      </c>
      <c r="C24" s="3" t="s">
        <v>48</v>
      </c>
      <c r="D24" s="10">
        <v>43677</v>
      </c>
      <c r="E24" s="3" t="s">
        <v>228</v>
      </c>
      <c r="F24" s="3" t="s">
        <v>229</v>
      </c>
      <c r="G24" s="4">
        <v>0</v>
      </c>
      <c r="H24" s="4">
        <v>900</v>
      </c>
      <c r="I24" s="4">
        <v>735</v>
      </c>
      <c r="J24" s="4">
        <v>0</v>
      </c>
    </row>
    <row r="25" spans="1:10" ht="112.5" customHeight="1" x14ac:dyDescent="0.35">
      <c r="A25" s="2" t="s">
        <v>28</v>
      </c>
      <c r="B25" s="3" t="s">
        <v>18</v>
      </c>
      <c r="C25" s="3" t="s">
        <v>19</v>
      </c>
      <c r="D25" s="10">
        <v>43707</v>
      </c>
      <c r="E25" s="3" t="s">
        <v>21</v>
      </c>
      <c r="F25" s="3" t="s">
        <v>230</v>
      </c>
      <c r="G25" s="4">
        <v>0</v>
      </c>
      <c r="H25" s="4">
        <v>500</v>
      </c>
      <c r="I25" s="4">
        <v>2150</v>
      </c>
      <c r="J25" s="4">
        <v>0</v>
      </c>
    </row>
    <row r="26" spans="1:10" ht="49.5" customHeight="1" x14ac:dyDescent="0.35">
      <c r="A26" s="2" t="s">
        <v>32</v>
      </c>
      <c r="B26" s="3" t="s">
        <v>93</v>
      </c>
      <c r="C26" s="3" t="s">
        <v>231</v>
      </c>
      <c r="D26" s="10">
        <v>43731</v>
      </c>
      <c r="E26" s="3" t="s">
        <v>21</v>
      </c>
      <c r="F26" s="3" t="s">
        <v>232</v>
      </c>
      <c r="G26" s="4">
        <v>0</v>
      </c>
      <c r="H26" s="4">
        <v>500</v>
      </c>
      <c r="I26" s="4">
        <v>1420</v>
      </c>
      <c r="J26" s="4">
        <v>0</v>
      </c>
    </row>
    <row r="27" spans="1:10" ht="49.5" customHeight="1" x14ac:dyDescent="0.35">
      <c r="A27" s="2" t="s">
        <v>32</v>
      </c>
      <c r="B27" s="3" t="s">
        <v>172</v>
      </c>
      <c r="C27" s="3" t="s">
        <v>233</v>
      </c>
      <c r="D27" s="10">
        <v>43731</v>
      </c>
      <c r="E27" s="3" t="s">
        <v>21</v>
      </c>
      <c r="F27" s="3" t="s">
        <v>232</v>
      </c>
      <c r="G27" s="4">
        <v>0</v>
      </c>
      <c r="H27" s="4">
        <v>500</v>
      </c>
      <c r="I27" s="4">
        <v>1420</v>
      </c>
      <c r="J27" s="4">
        <v>0</v>
      </c>
    </row>
    <row r="28" spans="1:10" ht="49.5" customHeight="1" x14ac:dyDescent="0.35">
      <c r="A28" s="2" t="s">
        <v>32</v>
      </c>
      <c r="B28" s="3" t="s">
        <v>18</v>
      </c>
      <c r="C28" s="3" t="s">
        <v>19</v>
      </c>
      <c r="D28" s="10">
        <v>43734</v>
      </c>
      <c r="E28" s="3" t="s">
        <v>21</v>
      </c>
      <c r="F28" s="3" t="s">
        <v>234</v>
      </c>
      <c r="G28" s="4">
        <v>0</v>
      </c>
      <c r="H28" s="4">
        <v>500</v>
      </c>
      <c r="I28" s="4">
        <v>2750</v>
      </c>
      <c r="J28" s="4">
        <v>0</v>
      </c>
    </row>
    <row r="29" spans="1:10" ht="14.25" customHeight="1" x14ac:dyDescent="0.35">
      <c r="A29" s="2" t="s">
        <v>36</v>
      </c>
      <c r="B29" s="14" t="s">
        <v>37</v>
      </c>
      <c r="C29" s="14"/>
      <c r="D29" s="14"/>
      <c r="E29" s="14"/>
      <c r="F29" s="14"/>
      <c r="G29" s="14"/>
      <c r="H29" s="14"/>
      <c r="I29" s="14"/>
      <c r="J29" s="14"/>
    </row>
    <row r="30" spans="1:10" ht="49.5" customHeight="1" x14ac:dyDescent="0.35">
      <c r="A30" s="2" t="s">
        <v>38</v>
      </c>
      <c r="B30" s="3" t="s">
        <v>141</v>
      </c>
      <c r="C30" s="3" t="s">
        <v>142</v>
      </c>
      <c r="D30" s="10">
        <v>43787</v>
      </c>
      <c r="E30" s="3" t="s">
        <v>235</v>
      </c>
      <c r="F30" s="3" t="s">
        <v>236</v>
      </c>
      <c r="G30" s="4">
        <v>0</v>
      </c>
      <c r="H30" s="4">
        <v>1300</v>
      </c>
      <c r="I30" s="4">
        <v>3050</v>
      </c>
      <c r="J30" s="4">
        <v>0</v>
      </c>
    </row>
    <row r="31" spans="1:10" ht="49.5" customHeight="1" x14ac:dyDescent="0.35">
      <c r="A31" s="2" t="s">
        <v>38</v>
      </c>
      <c r="B31" s="3" t="s">
        <v>18</v>
      </c>
      <c r="C31" s="3" t="s">
        <v>19</v>
      </c>
      <c r="D31" s="10">
        <v>43787</v>
      </c>
      <c r="E31" s="3" t="s">
        <v>235</v>
      </c>
      <c r="F31" s="3" t="s">
        <v>236</v>
      </c>
      <c r="G31" s="4">
        <v>0</v>
      </c>
      <c r="H31" s="4">
        <v>900</v>
      </c>
      <c r="I31" s="4">
        <v>2480</v>
      </c>
      <c r="J31" s="4">
        <v>0</v>
      </c>
    </row>
    <row r="32" spans="1:10" ht="49.5" customHeight="1" x14ac:dyDescent="0.35">
      <c r="A32" s="2" t="s">
        <v>38</v>
      </c>
      <c r="B32" s="3" t="s">
        <v>9</v>
      </c>
      <c r="C32" s="3" t="s">
        <v>10</v>
      </c>
      <c r="D32" s="10">
        <v>43787</v>
      </c>
      <c r="E32" s="3" t="s">
        <v>235</v>
      </c>
      <c r="F32" s="3" t="s">
        <v>236</v>
      </c>
      <c r="G32" s="4">
        <v>0</v>
      </c>
      <c r="H32" s="4">
        <v>1300</v>
      </c>
      <c r="I32" s="4">
        <v>3050</v>
      </c>
      <c r="J32" s="4">
        <v>0</v>
      </c>
    </row>
    <row r="33" spans="1:10" ht="49.5" customHeight="1" x14ac:dyDescent="0.35">
      <c r="A33" s="2" t="s">
        <v>38</v>
      </c>
      <c r="B33" s="3" t="s">
        <v>23</v>
      </c>
      <c r="C33" s="3" t="s">
        <v>24</v>
      </c>
      <c r="D33" s="10">
        <v>43787</v>
      </c>
      <c r="E33" s="3" t="s">
        <v>235</v>
      </c>
      <c r="F33" s="3" t="s">
        <v>236</v>
      </c>
      <c r="G33" s="4">
        <v>0</v>
      </c>
      <c r="H33" s="4">
        <v>1300</v>
      </c>
      <c r="I33" s="4">
        <v>3050</v>
      </c>
      <c r="J33" s="4">
        <v>0</v>
      </c>
    </row>
    <row r="34" spans="1:10" ht="49.5" customHeight="1" x14ac:dyDescent="0.35">
      <c r="A34" s="2" t="s">
        <v>38</v>
      </c>
      <c r="B34" s="3" t="s">
        <v>237</v>
      </c>
      <c r="C34" s="3" t="s">
        <v>238</v>
      </c>
      <c r="D34" s="10">
        <v>43787</v>
      </c>
      <c r="E34" s="3" t="s">
        <v>235</v>
      </c>
      <c r="F34" s="3" t="s">
        <v>236</v>
      </c>
      <c r="G34" s="4">
        <v>0</v>
      </c>
      <c r="H34" s="4">
        <v>1300</v>
      </c>
      <c r="I34" s="4">
        <v>2500</v>
      </c>
      <c r="J34" s="4">
        <v>0</v>
      </c>
    </row>
    <row r="35" spans="1:10" ht="49.5" customHeight="1" x14ac:dyDescent="0.35">
      <c r="A35" s="2" t="s">
        <v>38</v>
      </c>
      <c r="B35" s="3" t="s">
        <v>141</v>
      </c>
      <c r="C35" s="3" t="s">
        <v>142</v>
      </c>
      <c r="D35" s="10">
        <v>43797</v>
      </c>
      <c r="E35" s="3" t="s">
        <v>50</v>
      </c>
      <c r="F35" s="3" t="s">
        <v>239</v>
      </c>
      <c r="G35" s="4">
        <v>0</v>
      </c>
      <c r="H35" s="4">
        <v>1500</v>
      </c>
      <c r="I35" s="4">
        <v>1470</v>
      </c>
      <c r="J35" s="4">
        <v>0</v>
      </c>
    </row>
    <row r="36" spans="1:10" ht="14.25" customHeight="1" x14ac:dyDescent="0.35">
      <c r="A36" s="2" t="s">
        <v>55</v>
      </c>
      <c r="B36" s="14" t="s">
        <v>37</v>
      </c>
      <c r="C36" s="14"/>
      <c r="D36" s="14"/>
      <c r="E36" s="14"/>
      <c r="F36" s="14"/>
      <c r="G36" s="14"/>
      <c r="H36" s="14"/>
      <c r="I36" s="14"/>
      <c r="J36" s="14"/>
    </row>
    <row r="37" spans="1:10" ht="14.25" customHeight="1" x14ac:dyDescent="0.35">
      <c r="A37" s="7" t="s">
        <v>59</v>
      </c>
      <c r="B37" s="8"/>
      <c r="C37" s="8"/>
      <c r="D37" s="12"/>
      <c r="E37" s="8"/>
      <c r="F37" s="8"/>
      <c r="G37" s="9">
        <f>SUM(G2:G36)</f>
        <v>500</v>
      </c>
      <c r="H37" s="9">
        <f>SUM(H2:H36)</f>
        <v>17700</v>
      </c>
      <c r="I37" s="9">
        <f>SUM(I2:I36)</f>
        <v>53142.89</v>
      </c>
      <c r="J37" s="9">
        <f>SUM(J2:J36)</f>
        <v>0</v>
      </c>
    </row>
  </sheetData>
  <autoFilter ref="A1:J37" xr:uid="{00000000-0001-0000-0300-000000000000}"/>
  <mergeCells count="3">
    <mergeCell ref="B2:J2"/>
    <mergeCell ref="B29:J29"/>
    <mergeCell ref="B36:J36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9"/>
  <sheetViews>
    <sheetView showGridLines="0" zoomScaleNormal="100" workbookViewId="0">
      <pane ySplit="1" topLeftCell="A7" activePane="bottomLeft" state="frozen"/>
      <selection pane="bottomLeft" activeCell="D1" sqref="D1:D1048576"/>
    </sheetView>
  </sheetViews>
  <sheetFormatPr defaultColWidth="8.6328125" defaultRowHeight="14.5" x14ac:dyDescent="0.35"/>
  <cols>
    <col min="1" max="1" width="12" customWidth="1"/>
    <col min="2" max="2" width="32" customWidth="1"/>
    <col min="3" max="3" width="30" customWidth="1"/>
    <col min="4" max="4" width="16" style="13" customWidth="1"/>
    <col min="5" max="5" width="24" customWidth="1"/>
    <col min="6" max="6" width="55" customWidth="1"/>
    <col min="7" max="10" width="16" customWidth="1"/>
  </cols>
  <sheetData>
    <row r="1" spans="1:10" ht="27.75" customHeight="1" x14ac:dyDescent="0.35">
      <c r="A1" s="1" t="s">
        <v>0</v>
      </c>
      <c r="B1" s="1" t="s">
        <v>1</v>
      </c>
      <c r="C1" s="1" t="s">
        <v>2</v>
      </c>
      <c r="D1" s="11" t="s">
        <v>3</v>
      </c>
      <c r="E1" s="1" t="s">
        <v>4</v>
      </c>
      <c r="F1" s="1" t="s">
        <v>5</v>
      </c>
      <c r="G1" s="1" t="s">
        <v>106</v>
      </c>
      <c r="H1" s="1" t="s">
        <v>6</v>
      </c>
      <c r="I1" s="1" t="s">
        <v>7</v>
      </c>
      <c r="J1" s="1" t="s">
        <v>107</v>
      </c>
    </row>
    <row r="2" spans="1:10" ht="14.25" customHeight="1" x14ac:dyDescent="0.35">
      <c r="A2" s="2" t="s">
        <v>61</v>
      </c>
      <c r="B2" s="14" t="s">
        <v>37</v>
      </c>
      <c r="C2" s="14"/>
      <c r="D2" s="14"/>
      <c r="E2" s="14"/>
      <c r="F2" s="14"/>
      <c r="G2" s="14"/>
      <c r="H2" s="14"/>
      <c r="I2" s="14"/>
      <c r="J2" s="14"/>
    </row>
    <row r="3" spans="1:10" ht="49.5" customHeight="1" x14ac:dyDescent="0.35">
      <c r="A3" s="2" t="s">
        <v>62</v>
      </c>
      <c r="B3" s="3" t="s">
        <v>18</v>
      </c>
      <c r="C3" s="3" t="s">
        <v>19</v>
      </c>
      <c r="D3" s="10">
        <v>43868</v>
      </c>
      <c r="E3" s="3" t="s">
        <v>21</v>
      </c>
      <c r="F3" s="3" t="s">
        <v>240</v>
      </c>
      <c r="G3" s="4">
        <v>0</v>
      </c>
      <c r="H3" s="4">
        <v>900</v>
      </c>
      <c r="I3" s="4">
        <v>2150</v>
      </c>
      <c r="J3" s="4">
        <v>0</v>
      </c>
    </row>
    <row r="4" spans="1:10" ht="75" customHeight="1" x14ac:dyDescent="0.35">
      <c r="A4" s="2" t="s">
        <v>62</v>
      </c>
      <c r="B4" s="3" t="s">
        <v>18</v>
      </c>
      <c r="C4" s="3" t="s">
        <v>19</v>
      </c>
      <c r="D4" s="10">
        <v>43942</v>
      </c>
      <c r="E4" s="3" t="s">
        <v>241</v>
      </c>
      <c r="F4" s="3" t="s">
        <v>242</v>
      </c>
      <c r="G4" s="4">
        <v>0</v>
      </c>
      <c r="H4" s="4">
        <v>0</v>
      </c>
      <c r="I4" s="4">
        <v>19720</v>
      </c>
      <c r="J4" s="4">
        <v>0</v>
      </c>
    </row>
    <row r="5" spans="1:10" ht="99.75" customHeight="1" x14ac:dyDescent="0.35">
      <c r="A5" s="2" t="s">
        <v>63</v>
      </c>
      <c r="B5" s="3" t="s">
        <v>141</v>
      </c>
      <c r="C5" s="3" t="s">
        <v>176</v>
      </c>
      <c r="D5" s="10">
        <v>43935</v>
      </c>
      <c r="E5" s="3" t="s">
        <v>149</v>
      </c>
      <c r="F5" s="3" t="s">
        <v>243</v>
      </c>
      <c r="G5" s="4">
        <v>0</v>
      </c>
      <c r="H5" s="4">
        <v>0</v>
      </c>
      <c r="I5" s="4">
        <v>610</v>
      </c>
      <c r="J5" s="4">
        <v>0</v>
      </c>
    </row>
    <row r="6" spans="1:10" ht="99.75" customHeight="1" x14ac:dyDescent="0.35">
      <c r="A6" s="2" t="s">
        <v>63</v>
      </c>
      <c r="B6" s="3" t="s">
        <v>237</v>
      </c>
      <c r="C6" s="3" t="s">
        <v>244</v>
      </c>
      <c r="D6" s="10">
        <v>43935</v>
      </c>
      <c r="E6" s="3" t="s">
        <v>149</v>
      </c>
      <c r="F6" s="3" t="s">
        <v>243</v>
      </c>
      <c r="G6" s="4">
        <v>0</v>
      </c>
      <c r="H6" s="4">
        <v>0</v>
      </c>
      <c r="I6" s="4">
        <v>610</v>
      </c>
      <c r="J6" s="4">
        <v>0</v>
      </c>
    </row>
    <row r="7" spans="1:10" ht="99.75" customHeight="1" x14ac:dyDescent="0.35">
      <c r="A7" s="2" t="s">
        <v>63</v>
      </c>
      <c r="B7" s="3" t="s">
        <v>23</v>
      </c>
      <c r="C7" s="3" t="s">
        <v>245</v>
      </c>
      <c r="D7" s="10">
        <v>43935</v>
      </c>
      <c r="E7" s="3" t="s">
        <v>149</v>
      </c>
      <c r="F7" s="3" t="s">
        <v>243</v>
      </c>
      <c r="G7" s="4">
        <v>0</v>
      </c>
      <c r="H7" s="4">
        <v>0</v>
      </c>
      <c r="I7" s="4">
        <v>300</v>
      </c>
      <c r="J7" s="4">
        <v>0</v>
      </c>
    </row>
    <row r="8" spans="1:10" ht="99.75" customHeight="1" x14ac:dyDescent="0.35">
      <c r="A8" s="2" t="s">
        <v>63</v>
      </c>
      <c r="B8" s="3" t="s">
        <v>246</v>
      </c>
      <c r="C8" s="3" t="s">
        <v>244</v>
      </c>
      <c r="D8" s="10">
        <v>43935</v>
      </c>
      <c r="E8" s="3" t="s">
        <v>149</v>
      </c>
      <c r="F8" s="3" t="s">
        <v>243</v>
      </c>
      <c r="G8" s="4">
        <v>0</v>
      </c>
      <c r="H8" s="4">
        <v>0</v>
      </c>
      <c r="I8" s="4">
        <v>410</v>
      </c>
      <c r="J8" s="4">
        <v>0</v>
      </c>
    </row>
    <row r="9" spans="1:10" ht="99.75" customHeight="1" x14ac:dyDescent="0.35">
      <c r="A9" s="2" t="s">
        <v>63</v>
      </c>
      <c r="B9" s="3" t="s">
        <v>247</v>
      </c>
      <c r="C9" s="3" t="s">
        <v>244</v>
      </c>
      <c r="D9" s="10">
        <v>43935</v>
      </c>
      <c r="E9" s="3" t="s">
        <v>149</v>
      </c>
      <c r="F9" s="3" t="s">
        <v>243</v>
      </c>
      <c r="G9" s="4">
        <v>0</v>
      </c>
      <c r="H9" s="4">
        <v>0</v>
      </c>
      <c r="I9" s="4">
        <v>410</v>
      </c>
      <c r="J9" s="4">
        <v>0</v>
      </c>
    </row>
    <row r="10" spans="1:10" ht="14.25" customHeight="1" x14ac:dyDescent="0.35">
      <c r="A10" s="2" t="s">
        <v>71</v>
      </c>
      <c r="B10" s="14" t="s">
        <v>37</v>
      </c>
      <c r="C10" s="14"/>
      <c r="D10" s="14"/>
      <c r="E10" s="14"/>
      <c r="F10" s="14"/>
      <c r="G10" s="14"/>
      <c r="H10" s="14"/>
      <c r="I10" s="14"/>
      <c r="J10" s="14"/>
    </row>
    <row r="11" spans="1:10" ht="14.25" customHeight="1" x14ac:dyDescent="0.35">
      <c r="A11" s="2" t="s">
        <v>79</v>
      </c>
      <c r="B11" s="14" t="s">
        <v>37</v>
      </c>
      <c r="C11" s="14"/>
      <c r="D11" s="14"/>
      <c r="E11" s="14"/>
      <c r="F11" s="14"/>
      <c r="G11" s="14"/>
      <c r="H11" s="14"/>
      <c r="I11" s="14"/>
      <c r="J11" s="14"/>
    </row>
    <row r="12" spans="1:10" ht="14.25" customHeight="1" x14ac:dyDescent="0.35">
      <c r="A12" s="2" t="s">
        <v>8</v>
      </c>
      <c r="B12" s="14" t="s">
        <v>37</v>
      </c>
      <c r="C12" s="14"/>
      <c r="D12" s="14"/>
      <c r="E12" s="14"/>
      <c r="F12" s="14"/>
      <c r="G12" s="14"/>
      <c r="H12" s="14"/>
      <c r="I12" s="14"/>
      <c r="J12" s="14"/>
    </row>
    <row r="13" spans="1:10" ht="14.25" customHeight="1" x14ac:dyDescent="0.35">
      <c r="A13" s="2" t="s">
        <v>17</v>
      </c>
      <c r="B13" s="14" t="s">
        <v>37</v>
      </c>
      <c r="C13" s="14"/>
      <c r="D13" s="14"/>
      <c r="E13" s="14"/>
      <c r="F13" s="14"/>
      <c r="G13" s="14"/>
      <c r="H13" s="14"/>
      <c r="I13" s="14"/>
      <c r="J13" s="14"/>
    </row>
    <row r="14" spans="1:10" ht="14.25" customHeight="1" x14ac:dyDescent="0.35">
      <c r="A14" s="2" t="s">
        <v>28</v>
      </c>
      <c r="B14" s="14" t="s">
        <v>37</v>
      </c>
      <c r="C14" s="14"/>
      <c r="D14" s="14"/>
      <c r="E14" s="14"/>
      <c r="F14" s="14"/>
      <c r="G14" s="14"/>
      <c r="H14" s="14"/>
      <c r="I14" s="14"/>
      <c r="J14" s="14"/>
    </row>
    <row r="15" spans="1:10" ht="14.25" customHeight="1" x14ac:dyDescent="0.35">
      <c r="A15" s="2" t="s">
        <v>32</v>
      </c>
      <c r="B15" s="14" t="s">
        <v>37</v>
      </c>
      <c r="C15" s="14"/>
      <c r="D15" s="14"/>
      <c r="E15" s="14"/>
      <c r="F15" s="14"/>
      <c r="G15" s="14"/>
      <c r="H15" s="14"/>
      <c r="I15" s="14"/>
      <c r="J15" s="14"/>
    </row>
    <row r="16" spans="1:10" ht="14.25" customHeight="1" x14ac:dyDescent="0.35">
      <c r="A16" s="2" t="s">
        <v>36</v>
      </c>
      <c r="B16" s="14" t="s">
        <v>37</v>
      </c>
      <c r="C16" s="14"/>
      <c r="D16" s="14"/>
      <c r="E16" s="14"/>
      <c r="F16" s="14"/>
      <c r="G16" s="14"/>
      <c r="H16" s="14"/>
      <c r="I16" s="14"/>
      <c r="J16" s="14"/>
    </row>
    <row r="17" spans="1:10" ht="14.25" customHeight="1" x14ac:dyDescent="0.35">
      <c r="A17" s="2" t="s">
        <v>38</v>
      </c>
      <c r="B17" s="14" t="s">
        <v>37</v>
      </c>
      <c r="C17" s="14"/>
      <c r="D17" s="14"/>
      <c r="E17" s="14"/>
      <c r="F17" s="14"/>
      <c r="G17" s="14"/>
      <c r="H17" s="14"/>
      <c r="I17" s="14"/>
      <c r="J17" s="14"/>
    </row>
    <row r="18" spans="1:10" ht="14.25" customHeight="1" x14ac:dyDescent="0.35">
      <c r="A18" s="2" t="s">
        <v>55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</row>
    <row r="19" spans="1:10" ht="14.25" customHeight="1" x14ac:dyDescent="0.35">
      <c r="A19" s="7" t="s">
        <v>59</v>
      </c>
      <c r="B19" s="8"/>
      <c r="C19" s="8"/>
      <c r="D19" s="12"/>
      <c r="E19" s="8"/>
      <c r="F19" s="8"/>
      <c r="G19" s="9">
        <f>SUM(G2:G18)</f>
        <v>0</v>
      </c>
      <c r="H19" s="9">
        <f>SUM(H2:H18)</f>
        <v>900</v>
      </c>
      <c r="I19" s="9">
        <f>SUM(I2:I18)</f>
        <v>24210</v>
      </c>
      <c r="J19" s="9">
        <f>SUM(J2:J18)</f>
        <v>0</v>
      </c>
    </row>
  </sheetData>
  <autoFilter ref="A1:J19" xr:uid="{00000000-0001-0000-0400-000000000000}"/>
  <mergeCells count="10">
    <mergeCell ref="B14:J14"/>
    <mergeCell ref="B15:J15"/>
    <mergeCell ref="B16:J16"/>
    <mergeCell ref="B17:J17"/>
    <mergeCell ref="B18:J18"/>
    <mergeCell ref="B2:J2"/>
    <mergeCell ref="B10:J10"/>
    <mergeCell ref="B11:J11"/>
    <mergeCell ref="B12:J12"/>
    <mergeCell ref="B13:J13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6"/>
  <sheetViews>
    <sheetView showGridLines="0" zoomScaleNormal="100" workbookViewId="0">
      <pane ySplit="1" topLeftCell="A2" activePane="bottomLeft" state="frozen"/>
      <selection pane="bottomLeft" activeCell="D1" sqref="D1:D1048576"/>
    </sheetView>
  </sheetViews>
  <sheetFormatPr defaultColWidth="8.6328125" defaultRowHeight="14.5" x14ac:dyDescent="0.35"/>
  <cols>
    <col min="1" max="1" width="12" customWidth="1"/>
    <col min="2" max="2" width="32" customWidth="1"/>
    <col min="3" max="3" width="30" customWidth="1"/>
    <col min="4" max="4" width="16" style="13" customWidth="1"/>
    <col min="5" max="5" width="24" customWidth="1"/>
    <col min="6" max="6" width="55" customWidth="1"/>
    <col min="7" max="10" width="16" customWidth="1"/>
  </cols>
  <sheetData>
    <row r="1" spans="1:10" ht="27.75" customHeight="1" x14ac:dyDescent="0.35">
      <c r="A1" s="1" t="s">
        <v>0</v>
      </c>
      <c r="B1" s="1" t="s">
        <v>1</v>
      </c>
      <c r="C1" s="1" t="s">
        <v>2</v>
      </c>
      <c r="D1" s="11" t="s">
        <v>3</v>
      </c>
      <c r="E1" s="1" t="s">
        <v>4</v>
      </c>
      <c r="F1" s="1" t="s">
        <v>5</v>
      </c>
      <c r="G1" s="1" t="s">
        <v>106</v>
      </c>
      <c r="H1" s="1" t="s">
        <v>6</v>
      </c>
      <c r="I1" s="1" t="s">
        <v>7</v>
      </c>
      <c r="J1" s="1" t="s">
        <v>107</v>
      </c>
    </row>
    <row r="2" spans="1:10" ht="14.25" customHeight="1" x14ac:dyDescent="0.35">
      <c r="A2" s="2" t="s">
        <v>61</v>
      </c>
      <c r="B2" s="14" t="s">
        <v>37</v>
      </c>
      <c r="C2" s="14"/>
      <c r="D2" s="14"/>
      <c r="E2" s="14"/>
      <c r="F2" s="14"/>
      <c r="G2" s="14"/>
      <c r="H2" s="14"/>
      <c r="I2" s="14"/>
      <c r="J2" s="14"/>
    </row>
    <row r="3" spans="1:10" ht="14.25" customHeight="1" x14ac:dyDescent="0.35">
      <c r="A3" s="2" t="s">
        <v>62</v>
      </c>
      <c r="B3" s="14" t="s">
        <v>37</v>
      </c>
      <c r="C3" s="14"/>
      <c r="D3" s="14"/>
      <c r="E3" s="14"/>
      <c r="F3" s="14"/>
      <c r="G3" s="14"/>
      <c r="H3" s="14"/>
      <c r="I3" s="14"/>
      <c r="J3" s="14"/>
    </row>
    <row r="4" spans="1:10" ht="14.25" customHeight="1" x14ac:dyDescent="0.35">
      <c r="A4" s="2" t="s">
        <v>63</v>
      </c>
      <c r="B4" s="14" t="s">
        <v>37</v>
      </c>
      <c r="C4" s="14"/>
      <c r="D4" s="14"/>
      <c r="E4" s="14"/>
      <c r="F4" s="14"/>
      <c r="G4" s="14"/>
      <c r="H4" s="14"/>
      <c r="I4" s="14"/>
      <c r="J4" s="14"/>
    </row>
    <row r="5" spans="1:10" ht="14.25" customHeight="1" x14ac:dyDescent="0.35">
      <c r="A5" s="2" t="s">
        <v>71</v>
      </c>
      <c r="B5" s="14" t="s">
        <v>37</v>
      </c>
      <c r="C5" s="14"/>
      <c r="D5" s="14"/>
      <c r="E5" s="14"/>
      <c r="F5" s="14"/>
      <c r="G5" s="14"/>
      <c r="H5" s="14"/>
      <c r="I5" s="14"/>
      <c r="J5" s="14"/>
    </row>
    <row r="6" spans="1:10" ht="14.25" customHeight="1" x14ac:dyDescent="0.35">
      <c r="A6" s="2" t="s">
        <v>79</v>
      </c>
      <c r="B6" s="14" t="s">
        <v>37</v>
      </c>
      <c r="C6" s="14"/>
      <c r="D6" s="14"/>
      <c r="E6" s="14"/>
      <c r="F6" s="14"/>
      <c r="G6" s="14"/>
      <c r="H6" s="14"/>
      <c r="I6" s="14"/>
      <c r="J6" s="14"/>
    </row>
    <row r="7" spans="1:10" ht="14.25" customHeight="1" x14ac:dyDescent="0.35">
      <c r="A7" s="2" t="s">
        <v>8</v>
      </c>
      <c r="B7" s="14" t="s">
        <v>37</v>
      </c>
      <c r="C7" s="14"/>
      <c r="D7" s="14"/>
      <c r="E7" s="14"/>
      <c r="F7" s="14"/>
      <c r="G7" s="14"/>
      <c r="H7" s="14"/>
      <c r="I7" s="14"/>
      <c r="J7" s="14"/>
    </row>
    <row r="8" spans="1:10" ht="14.25" customHeight="1" x14ac:dyDescent="0.35">
      <c r="A8" s="2" t="s">
        <v>17</v>
      </c>
      <c r="B8" s="14" t="s">
        <v>37</v>
      </c>
      <c r="C8" s="14"/>
      <c r="D8" s="14"/>
      <c r="E8" s="14"/>
      <c r="F8" s="14"/>
      <c r="G8" s="14"/>
      <c r="H8" s="14"/>
      <c r="I8" s="14"/>
      <c r="J8" s="14"/>
    </row>
    <row r="9" spans="1:10" ht="14.25" customHeight="1" x14ac:dyDescent="0.35">
      <c r="A9" s="2" t="s">
        <v>28</v>
      </c>
      <c r="B9" s="14" t="s">
        <v>37</v>
      </c>
      <c r="C9" s="14"/>
      <c r="D9" s="14"/>
      <c r="E9" s="14"/>
      <c r="F9" s="14"/>
      <c r="G9" s="14"/>
      <c r="H9" s="14"/>
      <c r="I9" s="14"/>
      <c r="J9" s="14"/>
    </row>
    <row r="10" spans="1:10" ht="14.25" customHeight="1" x14ac:dyDescent="0.35">
      <c r="A10" s="2" t="s">
        <v>32</v>
      </c>
      <c r="B10" s="14" t="s">
        <v>37</v>
      </c>
      <c r="C10" s="14"/>
      <c r="D10" s="14"/>
      <c r="E10" s="14"/>
      <c r="F10" s="14"/>
      <c r="G10" s="14"/>
      <c r="H10" s="14"/>
      <c r="I10" s="14"/>
      <c r="J10" s="14"/>
    </row>
    <row r="11" spans="1:10" ht="49.5" customHeight="1" x14ac:dyDescent="0.35">
      <c r="A11" s="2" t="s">
        <v>36</v>
      </c>
      <c r="B11" s="3" t="s">
        <v>141</v>
      </c>
      <c r="C11" s="3" t="s">
        <v>248</v>
      </c>
      <c r="D11" s="10">
        <v>44474</v>
      </c>
      <c r="E11" s="3" t="s">
        <v>194</v>
      </c>
      <c r="F11" s="3" t="s">
        <v>249</v>
      </c>
      <c r="G11" s="4">
        <v>0</v>
      </c>
      <c r="H11" s="4">
        <v>950</v>
      </c>
      <c r="I11" s="4">
        <v>729</v>
      </c>
      <c r="J11" s="4">
        <v>0</v>
      </c>
    </row>
    <row r="12" spans="1:10" ht="49.5" customHeight="1" x14ac:dyDescent="0.35">
      <c r="A12" s="2" t="s">
        <v>36</v>
      </c>
      <c r="B12" s="3" t="s">
        <v>9</v>
      </c>
      <c r="C12" s="3" t="s">
        <v>250</v>
      </c>
      <c r="D12" s="10">
        <v>44474</v>
      </c>
      <c r="E12" s="3" t="s">
        <v>194</v>
      </c>
      <c r="F12" s="3" t="s">
        <v>249</v>
      </c>
      <c r="G12" s="4">
        <v>0</v>
      </c>
      <c r="H12" s="4">
        <v>950</v>
      </c>
      <c r="I12" s="4">
        <v>729</v>
      </c>
      <c r="J12" s="4">
        <v>0</v>
      </c>
    </row>
    <row r="13" spans="1:10" ht="24.75" customHeight="1" x14ac:dyDescent="0.35">
      <c r="A13" s="2" t="s">
        <v>36</v>
      </c>
      <c r="B13" s="3" t="s">
        <v>23</v>
      </c>
      <c r="C13" s="3" t="s">
        <v>245</v>
      </c>
      <c r="D13" s="10">
        <v>44475</v>
      </c>
      <c r="E13" s="3" t="s">
        <v>109</v>
      </c>
      <c r="F13" s="3" t="s">
        <v>251</v>
      </c>
      <c r="G13" s="4">
        <v>0</v>
      </c>
      <c r="H13" s="4">
        <v>500</v>
      </c>
      <c r="I13" s="4">
        <v>2000</v>
      </c>
      <c r="J13" s="4">
        <v>0</v>
      </c>
    </row>
    <row r="14" spans="1:10" ht="14.25" customHeight="1" x14ac:dyDescent="0.35">
      <c r="A14" s="2" t="s">
        <v>38</v>
      </c>
      <c r="B14" s="14" t="s">
        <v>37</v>
      </c>
      <c r="C14" s="14"/>
      <c r="D14" s="14"/>
      <c r="E14" s="14"/>
      <c r="F14" s="14"/>
      <c r="G14" s="14"/>
      <c r="H14" s="14"/>
      <c r="I14" s="14"/>
      <c r="J14" s="14"/>
    </row>
    <row r="15" spans="1:10" ht="14.25" customHeight="1" x14ac:dyDescent="0.35">
      <c r="A15" s="2" t="s">
        <v>55</v>
      </c>
      <c r="B15" s="14" t="s">
        <v>37</v>
      </c>
      <c r="C15" s="14"/>
      <c r="D15" s="14"/>
      <c r="E15" s="14"/>
      <c r="F15" s="14"/>
      <c r="G15" s="14"/>
      <c r="H15" s="14"/>
      <c r="I15" s="14"/>
      <c r="J15" s="14"/>
    </row>
    <row r="16" spans="1:10" ht="14.25" customHeight="1" x14ac:dyDescent="0.35">
      <c r="A16" s="7" t="s">
        <v>59</v>
      </c>
      <c r="B16" s="8"/>
      <c r="C16" s="8"/>
      <c r="D16" s="12"/>
      <c r="E16" s="8"/>
      <c r="F16" s="8"/>
      <c r="G16" s="9">
        <f>SUM(G2:G15)</f>
        <v>0</v>
      </c>
      <c r="H16" s="9">
        <f>SUM(H2:H15)</f>
        <v>2400</v>
      </c>
      <c r="I16" s="9">
        <f>SUM(I2:I15)</f>
        <v>3458</v>
      </c>
      <c r="J16" s="9">
        <f>SUM(J2:J15)</f>
        <v>0</v>
      </c>
    </row>
  </sheetData>
  <autoFilter ref="A1:J16" xr:uid="{00000000-0001-0000-0500-000000000000}"/>
  <mergeCells count="11">
    <mergeCell ref="B15:J15"/>
    <mergeCell ref="B7:J7"/>
    <mergeCell ref="B8:J8"/>
    <mergeCell ref="B9:J9"/>
    <mergeCell ref="B10:J10"/>
    <mergeCell ref="B14:J14"/>
    <mergeCell ref="B2:J2"/>
    <mergeCell ref="B3:J3"/>
    <mergeCell ref="B4:J4"/>
    <mergeCell ref="B5:J5"/>
    <mergeCell ref="B6:J6"/>
  </mergeCell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2"/>
  <sheetViews>
    <sheetView showGridLines="0" zoomScaleNormal="100" workbookViewId="0">
      <pane ySplit="1" topLeftCell="A12" activePane="bottomLeft" state="frozen"/>
      <selection pane="bottomLeft" activeCell="D1" sqref="D1:D1048576"/>
    </sheetView>
  </sheetViews>
  <sheetFormatPr defaultColWidth="8.6328125" defaultRowHeight="14.5" x14ac:dyDescent="0.35"/>
  <cols>
    <col min="1" max="1" width="12" customWidth="1"/>
    <col min="2" max="2" width="32" customWidth="1"/>
    <col min="3" max="3" width="30" customWidth="1"/>
    <col min="4" max="4" width="16" style="13" customWidth="1"/>
    <col min="5" max="5" width="24" customWidth="1"/>
    <col min="6" max="6" width="55" customWidth="1"/>
    <col min="7" max="10" width="16" customWidth="1"/>
  </cols>
  <sheetData>
    <row r="1" spans="1:10" ht="27.75" customHeight="1" x14ac:dyDescent="0.35">
      <c r="A1" s="1" t="s">
        <v>0</v>
      </c>
      <c r="B1" s="1" t="s">
        <v>1</v>
      </c>
      <c r="C1" s="1" t="s">
        <v>2</v>
      </c>
      <c r="D1" s="11" t="s">
        <v>3</v>
      </c>
      <c r="E1" s="1" t="s">
        <v>4</v>
      </c>
      <c r="F1" s="1" t="s">
        <v>5</v>
      </c>
      <c r="G1" s="1" t="s">
        <v>106</v>
      </c>
      <c r="H1" s="1" t="s">
        <v>6</v>
      </c>
      <c r="I1" s="1" t="s">
        <v>7</v>
      </c>
      <c r="J1" s="1" t="s">
        <v>107</v>
      </c>
    </row>
    <row r="2" spans="1:10" ht="14.25" customHeight="1" x14ac:dyDescent="0.35">
      <c r="A2" s="2" t="s">
        <v>61</v>
      </c>
      <c r="B2" s="14" t="s">
        <v>37</v>
      </c>
      <c r="C2" s="14"/>
      <c r="D2" s="14"/>
      <c r="E2" s="14"/>
      <c r="F2" s="14"/>
      <c r="G2" s="14"/>
      <c r="H2" s="14"/>
      <c r="I2" s="14"/>
      <c r="J2" s="14"/>
    </row>
    <row r="3" spans="1:10" ht="14.25" customHeight="1" x14ac:dyDescent="0.35">
      <c r="A3" s="2" t="s">
        <v>62</v>
      </c>
      <c r="B3" s="14" t="s">
        <v>37</v>
      </c>
      <c r="C3" s="14"/>
      <c r="D3" s="14"/>
      <c r="E3" s="14"/>
      <c r="F3" s="14"/>
      <c r="G3" s="14"/>
      <c r="H3" s="14"/>
      <c r="I3" s="14"/>
      <c r="J3" s="14"/>
    </row>
    <row r="4" spans="1:10" ht="14.25" customHeight="1" x14ac:dyDescent="0.35">
      <c r="A4" s="2" t="s">
        <v>63</v>
      </c>
      <c r="B4" s="14" t="s">
        <v>37</v>
      </c>
      <c r="C4" s="14"/>
      <c r="D4" s="14"/>
      <c r="E4" s="14"/>
      <c r="F4" s="14"/>
      <c r="G4" s="14"/>
      <c r="H4" s="14"/>
      <c r="I4" s="14"/>
      <c r="J4" s="14"/>
    </row>
    <row r="5" spans="1:10" ht="37.5" customHeight="1" x14ac:dyDescent="0.35">
      <c r="A5" s="2" t="s">
        <v>71</v>
      </c>
      <c r="B5" s="3" t="s">
        <v>23</v>
      </c>
      <c r="C5" s="3" t="s">
        <v>245</v>
      </c>
      <c r="D5" s="10">
        <v>44676</v>
      </c>
      <c r="E5" s="3" t="s">
        <v>252</v>
      </c>
      <c r="F5" s="3" t="s">
        <v>253</v>
      </c>
      <c r="G5" s="4">
        <v>150</v>
      </c>
      <c r="H5" s="4">
        <v>1200</v>
      </c>
      <c r="I5" s="3"/>
      <c r="J5" s="3"/>
    </row>
    <row r="6" spans="1:10" ht="37.5" customHeight="1" x14ac:dyDescent="0.35">
      <c r="A6" s="2" t="s">
        <v>71</v>
      </c>
      <c r="B6" s="3" t="s">
        <v>141</v>
      </c>
      <c r="C6" s="3" t="s">
        <v>142</v>
      </c>
      <c r="D6" s="10">
        <v>44676</v>
      </c>
      <c r="E6" s="3" t="s">
        <v>252</v>
      </c>
      <c r="F6" s="3" t="s">
        <v>253</v>
      </c>
      <c r="G6" s="4">
        <v>150</v>
      </c>
      <c r="H6" s="4">
        <v>1200</v>
      </c>
      <c r="I6" s="3"/>
      <c r="J6" s="3"/>
    </row>
    <row r="7" spans="1:10" ht="37.5" customHeight="1" x14ac:dyDescent="0.35">
      <c r="A7" s="2" t="s">
        <v>71</v>
      </c>
      <c r="B7" s="3" t="s">
        <v>254</v>
      </c>
      <c r="C7" s="3" t="s">
        <v>255</v>
      </c>
      <c r="D7" s="10">
        <v>44676</v>
      </c>
      <c r="E7" s="3" t="s">
        <v>252</v>
      </c>
      <c r="F7" s="3" t="s">
        <v>253</v>
      </c>
      <c r="G7" s="4">
        <v>150</v>
      </c>
      <c r="H7" s="4">
        <v>1200</v>
      </c>
      <c r="I7" s="3"/>
      <c r="J7" s="3"/>
    </row>
    <row r="8" spans="1:10" ht="37.5" customHeight="1" x14ac:dyDescent="0.35">
      <c r="A8" s="2" t="s">
        <v>79</v>
      </c>
      <c r="B8" s="3" t="s">
        <v>9</v>
      </c>
      <c r="C8" s="3" t="s">
        <v>250</v>
      </c>
      <c r="D8" s="10">
        <v>44325</v>
      </c>
      <c r="E8" s="3" t="s">
        <v>194</v>
      </c>
      <c r="F8" s="3" t="s">
        <v>256</v>
      </c>
      <c r="G8" s="4">
        <v>0</v>
      </c>
      <c r="H8" s="4">
        <v>950</v>
      </c>
      <c r="I8" s="3"/>
      <c r="J8" s="4">
        <v>0</v>
      </c>
    </row>
    <row r="9" spans="1:10" ht="14.25" customHeight="1" x14ac:dyDescent="0.35">
      <c r="A9" s="2" t="s">
        <v>8</v>
      </c>
      <c r="B9" s="14" t="s">
        <v>37</v>
      </c>
      <c r="C9" s="14"/>
      <c r="D9" s="14"/>
      <c r="E9" s="14"/>
      <c r="F9" s="14"/>
      <c r="G9" s="14"/>
      <c r="H9" s="14"/>
      <c r="I9" s="14"/>
      <c r="J9" s="14"/>
    </row>
    <row r="10" spans="1:10" ht="37.5" customHeight="1" x14ac:dyDescent="0.35">
      <c r="A10" s="2" t="s">
        <v>17</v>
      </c>
      <c r="B10" s="3" t="s">
        <v>9</v>
      </c>
      <c r="C10" s="3" t="s">
        <v>250</v>
      </c>
      <c r="D10" s="10">
        <v>44754</v>
      </c>
      <c r="E10" s="3" t="s">
        <v>194</v>
      </c>
      <c r="F10" s="3" t="s">
        <v>257</v>
      </c>
      <c r="G10" s="4">
        <v>0</v>
      </c>
      <c r="H10" s="4">
        <v>1350</v>
      </c>
      <c r="I10" s="4">
        <v>1750</v>
      </c>
      <c r="J10" s="4">
        <v>0</v>
      </c>
    </row>
    <row r="11" spans="1:10" ht="24.75" customHeight="1" x14ac:dyDescent="0.35">
      <c r="A11" s="2" t="s">
        <v>17</v>
      </c>
      <c r="B11" s="3" t="s">
        <v>9</v>
      </c>
      <c r="C11" s="3" t="s">
        <v>250</v>
      </c>
      <c r="D11" s="10">
        <v>44761</v>
      </c>
      <c r="E11" s="3" t="s">
        <v>109</v>
      </c>
      <c r="F11" s="3" t="s">
        <v>258</v>
      </c>
      <c r="G11" s="4">
        <v>0</v>
      </c>
      <c r="H11" s="4">
        <v>2100</v>
      </c>
      <c r="I11" s="4">
        <v>3650</v>
      </c>
      <c r="J11" s="4">
        <v>0</v>
      </c>
    </row>
    <row r="12" spans="1:10" ht="24.75" customHeight="1" x14ac:dyDescent="0.35">
      <c r="A12" s="2" t="s">
        <v>17</v>
      </c>
      <c r="B12" s="3" t="s">
        <v>9</v>
      </c>
      <c r="C12" s="3" t="s">
        <v>250</v>
      </c>
      <c r="D12" s="10">
        <v>44767</v>
      </c>
      <c r="E12" s="3" t="s">
        <v>259</v>
      </c>
      <c r="F12" s="3" t="s">
        <v>260</v>
      </c>
      <c r="G12" s="4">
        <v>0</v>
      </c>
      <c r="H12" s="4">
        <v>2100</v>
      </c>
      <c r="I12" s="4">
        <v>3980</v>
      </c>
      <c r="J12" s="4">
        <v>0</v>
      </c>
    </row>
    <row r="13" spans="1:10" ht="24.75" customHeight="1" x14ac:dyDescent="0.35">
      <c r="A13" s="2" t="s">
        <v>28</v>
      </c>
      <c r="B13" s="3" t="s">
        <v>261</v>
      </c>
      <c r="C13" s="3" t="s">
        <v>262</v>
      </c>
      <c r="D13" s="10">
        <v>44799</v>
      </c>
      <c r="E13" s="3" t="s">
        <v>263</v>
      </c>
      <c r="F13" s="3" t="s">
        <v>264</v>
      </c>
      <c r="G13" s="4">
        <v>0</v>
      </c>
      <c r="H13" s="4">
        <v>150</v>
      </c>
      <c r="I13" s="3"/>
      <c r="J13" s="4">
        <v>0</v>
      </c>
    </row>
    <row r="14" spans="1:10" ht="24.75" customHeight="1" x14ac:dyDescent="0.35">
      <c r="A14" s="2" t="s">
        <v>32</v>
      </c>
      <c r="B14" s="3" t="s">
        <v>265</v>
      </c>
      <c r="C14" s="3" t="s">
        <v>262</v>
      </c>
      <c r="D14" s="10">
        <v>44819</v>
      </c>
      <c r="E14" s="3" t="s">
        <v>266</v>
      </c>
      <c r="F14" s="3" t="s">
        <v>264</v>
      </c>
      <c r="G14" s="4">
        <v>0</v>
      </c>
      <c r="H14" s="4">
        <v>150</v>
      </c>
      <c r="I14" s="3"/>
      <c r="J14" s="4">
        <v>0</v>
      </c>
    </row>
    <row r="15" spans="1:10" ht="24.75" customHeight="1" x14ac:dyDescent="0.35">
      <c r="A15" s="2" t="s">
        <v>36</v>
      </c>
      <c r="B15" s="3" t="s">
        <v>9</v>
      </c>
      <c r="C15" s="3" t="s">
        <v>250</v>
      </c>
      <c r="D15" s="10">
        <v>44855</v>
      </c>
      <c r="E15" s="3" t="s">
        <v>267</v>
      </c>
      <c r="F15" s="3" t="s">
        <v>268</v>
      </c>
      <c r="G15" s="4">
        <v>0</v>
      </c>
      <c r="H15" s="4">
        <v>2100</v>
      </c>
      <c r="I15" s="4">
        <v>2409</v>
      </c>
      <c r="J15" s="4">
        <v>0</v>
      </c>
    </row>
    <row r="16" spans="1:10" ht="24.75" customHeight="1" x14ac:dyDescent="0.35">
      <c r="A16" s="2" t="s">
        <v>36</v>
      </c>
      <c r="B16" s="3" t="s">
        <v>261</v>
      </c>
      <c r="C16" s="3" t="s">
        <v>262</v>
      </c>
      <c r="D16" s="10">
        <v>44854</v>
      </c>
      <c r="E16" s="3" t="s">
        <v>269</v>
      </c>
      <c r="F16" s="3" t="s">
        <v>264</v>
      </c>
      <c r="G16" s="4">
        <v>0</v>
      </c>
      <c r="H16" s="4">
        <v>150</v>
      </c>
      <c r="I16" s="3"/>
      <c r="J16" s="4">
        <v>0</v>
      </c>
    </row>
    <row r="17" spans="1:10" ht="14.25" customHeight="1" x14ac:dyDescent="0.35">
      <c r="A17" s="2" t="s">
        <v>38</v>
      </c>
      <c r="B17" s="14" t="s">
        <v>37</v>
      </c>
      <c r="C17" s="14"/>
      <c r="D17" s="14"/>
      <c r="E17" s="14"/>
      <c r="F17" s="14"/>
      <c r="G17" s="14"/>
      <c r="H17" s="14"/>
      <c r="I17" s="14"/>
      <c r="J17" s="14"/>
    </row>
    <row r="18" spans="1:10" ht="24.75" customHeight="1" x14ac:dyDescent="0.35">
      <c r="A18" s="2" t="s">
        <v>55</v>
      </c>
      <c r="B18" s="3" t="s">
        <v>141</v>
      </c>
      <c r="C18" s="3" t="s">
        <v>270</v>
      </c>
      <c r="D18" s="10">
        <v>44904</v>
      </c>
      <c r="E18" s="3" t="s">
        <v>267</v>
      </c>
      <c r="F18" s="3" t="s">
        <v>271</v>
      </c>
      <c r="G18" s="4">
        <v>0</v>
      </c>
      <c r="H18" s="4">
        <v>1500</v>
      </c>
      <c r="I18" s="4">
        <v>3323.95</v>
      </c>
      <c r="J18" s="4">
        <v>0</v>
      </c>
    </row>
    <row r="19" spans="1:10" ht="24.75" customHeight="1" x14ac:dyDescent="0.35">
      <c r="A19" s="2" t="s">
        <v>55</v>
      </c>
      <c r="B19" s="3" t="s">
        <v>9</v>
      </c>
      <c r="C19" s="3" t="s">
        <v>272</v>
      </c>
      <c r="D19" s="10">
        <v>44904</v>
      </c>
      <c r="E19" s="3" t="s">
        <v>267</v>
      </c>
      <c r="F19" s="3" t="s">
        <v>271</v>
      </c>
      <c r="G19" s="4">
        <v>0</v>
      </c>
      <c r="H19" s="4">
        <v>1500</v>
      </c>
      <c r="I19" s="4">
        <v>3323.95</v>
      </c>
      <c r="J19" s="4">
        <v>0</v>
      </c>
    </row>
    <row r="20" spans="1:10" ht="24.75" customHeight="1" x14ac:dyDescent="0.35">
      <c r="A20" s="2" t="s">
        <v>55</v>
      </c>
      <c r="B20" s="3" t="s">
        <v>265</v>
      </c>
      <c r="C20" s="3" t="s">
        <v>262</v>
      </c>
      <c r="D20" s="10">
        <v>44904</v>
      </c>
      <c r="E20" s="3" t="s">
        <v>273</v>
      </c>
      <c r="F20" s="3" t="s">
        <v>274</v>
      </c>
      <c r="G20" s="4">
        <v>0</v>
      </c>
      <c r="H20" s="4">
        <v>150</v>
      </c>
      <c r="I20" s="3"/>
      <c r="J20" s="4">
        <v>0</v>
      </c>
    </row>
    <row r="21" spans="1:10" ht="24.75" customHeight="1" x14ac:dyDescent="0.35">
      <c r="A21" s="2" t="s">
        <v>55</v>
      </c>
      <c r="B21" s="3" t="s">
        <v>265</v>
      </c>
      <c r="C21" s="3" t="s">
        <v>262</v>
      </c>
      <c r="D21" s="10">
        <v>44910</v>
      </c>
      <c r="E21" s="3" t="s">
        <v>275</v>
      </c>
      <c r="F21" s="3" t="s">
        <v>274</v>
      </c>
      <c r="G21" s="4">
        <v>0</v>
      </c>
      <c r="H21" s="4">
        <v>150</v>
      </c>
      <c r="I21" s="3"/>
      <c r="J21" s="4">
        <v>0</v>
      </c>
    </row>
    <row r="22" spans="1:10" ht="14.25" customHeight="1" x14ac:dyDescent="0.35">
      <c r="A22" s="7" t="s">
        <v>59</v>
      </c>
      <c r="B22" s="8"/>
      <c r="C22" s="8"/>
      <c r="D22" s="12"/>
      <c r="E22" s="8"/>
      <c r="F22" s="8"/>
      <c r="G22" s="9">
        <f>SUM(G2:G21)</f>
        <v>450</v>
      </c>
      <c r="H22" s="9">
        <f>SUM(H2:H21)</f>
        <v>15950</v>
      </c>
      <c r="I22" s="9">
        <f>SUM(I2:I21)</f>
        <v>18436.900000000001</v>
      </c>
      <c r="J22" s="9">
        <f>SUM(J2:J21)</f>
        <v>0</v>
      </c>
    </row>
  </sheetData>
  <autoFilter ref="A1:J22" xr:uid="{00000000-0001-0000-0600-000000000000}"/>
  <mergeCells count="5">
    <mergeCell ref="B2:J2"/>
    <mergeCell ref="B3:J3"/>
    <mergeCell ref="B4:J4"/>
    <mergeCell ref="B9:J9"/>
    <mergeCell ref="B17:J17"/>
  </mergeCells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8"/>
  <sheetViews>
    <sheetView showGridLines="0" zoomScaleNormal="100" workbookViewId="0">
      <pane ySplit="1" topLeftCell="A19" activePane="bottomLeft" state="frozen"/>
      <selection pane="bottomLeft" activeCell="D1" sqref="D1:D1048576"/>
    </sheetView>
  </sheetViews>
  <sheetFormatPr defaultColWidth="8.6328125" defaultRowHeight="14.5" x14ac:dyDescent="0.35"/>
  <cols>
    <col min="1" max="1" width="12" customWidth="1"/>
    <col min="2" max="2" width="32" customWidth="1"/>
    <col min="3" max="3" width="30" customWidth="1"/>
    <col min="4" max="4" width="16" style="13" customWidth="1"/>
    <col min="5" max="5" width="24" customWidth="1"/>
    <col min="6" max="6" width="55" customWidth="1"/>
    <col min="7" max="10" width="16" customWidth="1"/>
  </cols>
  <sheetData>
    <row r="1" spans="1:10" ht="27.75" customHeight="1" x14ac:dyDescent="0.35">
      <c r="A1" s="1" t="s">
        <v>0</v>
      </c>
      <c r="B1" s="1" t="s">
        <v>1</v>
      </c>
      <c r="C1" s="1" t="s">
        <v>2</v>
      </c>
      <c r="D1" s="11" t="s">
        <v>3</v>
      </c>
      <c r="E1" s="1" t="s">
        <v>4</v>
      </c>
      <c r="F1" s="1" t="s">
        <v>5</v>
      </c>
      <c r="G1" s="1" t="s">
        <v>106</v>
      </c>
      <c r="H1" s="1" t="s">
        <v>6</v>
      </c>
      <c r="I1" s="1" t="s">
        <v>7</v>
      </c>
      <c r="J1" s="1" t="s">
        <v>107</v>
      </c>
    </row>
    <row r="2" spans="1:10" ht="24.75" customHeight="1" x14ac:dyDescent="0.35">
      <c r="A2" s="2" t="s">
        <v>61</v>
      </c>
      <c r="B2" s="3" t="s">
        <v>276</v>
      </c>
      <c r="C2" s="3" t="s">
        <v>277</v>
      </c>
      <c r="D2" s="10">
        <v>44935</v>
      </c>
      <c r="E2" s="3" t="s">
        <v>278</v>
      </c>
      <c r="F2" s="3" t="s">
        <v>279</v>
      </c>
      <c r="G2" s="4">
        <v>0</v>
      </c>
      <c r="H2" s="4">
        <v>900</v>
      </c>
      <c r="I2" s="3"/>
      <c r="J2" s="4">
        <v>0</v>
      </c>
    </row>
    <row r="3" spans="1:10" ht="24.75" customHeight="1" x14ac:dyDescent="0.35">
      <c r="A3" s="2" t="s">
        <v>61</v>
      </c>
      <c r="B3" s="3" t="s">
        <v>9</v>
      </c>
      <c r="C3" s="3" t="s">
        <v>272</v>
      </c>
      <c r="D3" s="10">
        <v>44952</v>
      </c>
      <c r="E3" s="3" t="s">
        <v>267</v>
      </c>
      <c r="F3" s="3" t="s">
        <v>280</v>
      </c>
      <c r="G3" s="4">
        <v>0</v>
      </c>
      <c r="H3" s="4">
        <v>1500</v>
      </c>
      <c r="I3" s="4">
        <v>2550</v>
      </c>
      <c r="J3" s="4">
        <v>0</v>
      </c>
    </row>
    <row r="4" spans="1:10" ht="24.75" customHeight="1" x14ac:dyDescent="0.35">
      <c r="A4" s="2" t="s">
        <v>61</v>
      </c>
      <c r="B4" s="3" t="s">
        <v>261</v>
      </c>
      <c r="C4" s="3" t="s">
        <v>262</v>
      </c>
      <c r="D4" s="10">
        <v>44957</v>
      </c>
      <c r="E4" s="3" t="s">
        <v>281</v>
      </c>
      <c r="F4" s="3" t="s">
        <v>274</v>
      </c>
      <c r="G4" s="4">
        <v>0</v>
      </c>
      <c r="H4" s="4">
        <v>150</v>
      </c>
      <c r="I4" s="3"/>
      <c r="J4" s="4">
        <v>0</v>
      </c>
    </row>
    <row r="5" spans="1:10" ht="14.25" customHeight="1" x14ac:dyDescent="0.35">
      <c r="A5" s="2" t="s">
        <v>62</v>
      </c>
      <c r="B5" s="14" t="s">
        <v>37</v>
      </c>
      <c r="C5" s="14"/>
      <c r="D5" s="14"/>
      <c r="E5" s="14"/>
      <c r="F5" s="14"/>
      <c r="G5" s="14"/>
      <c r="H5" s="14"/>
      <c r="I5" s="14"/>
      <c r="J5" s="14"/>
    </row>
    <row r="6" spans="1:10" ht="14.25" customHeight="1" x14ac:dyDescent="0.35">
      <c r="A6" s="2" t="s">
        <v>63</v>
      </c>
      <c r="B6" s="14" t="s">
        <v>37</v>
      </c>
      <c r="C6" s="14"/>
      <c r="D6" s="14"/>
      <c r="E6" s="14"/>
      <c r="F6" s="14"/>
      <c r="G6" s="14"/>
      <c r="H6" s="14"/>
      <c r="I6" s="14"/>
      <c r="J6" s="14"/>
    </row>
    <row r="7" spans="1:10" ht="49.5" customHeight="1" x14ac:dyDescent="0.35">
      <c r="A7" s="2" t="s">
        <v>71</v>
      </c>
      <c r="B7" s="3" t="s">
        <v>254</v>
      </c>
      <c r="C7" s="3" t="s">
        <v>282</v>
      </c>
      <c r="D7" s="10">
        <v>45026</v>
      </c>
      <c r="E7" s="3" t="s">
        <v>283</v>
      </c>
      <c r="F7" s="3" t="s">
        <v>284</v>
      </c>
      <c r="G7" s="4">
        <v>0</v>
      </c>
      <c r="H7" s="4">
        <v>1890</v>
      </c>
      <c r="I7" s="3"/>
      <c r="J7" s="4">
        <v>0</v>
      </c>
    </row>
    <row r="8" spans="1:10" ht="49.5" customHeight="1" x14ac:dyDescent="0.35">
      <c r="A8" s="2" t="s">
        <v>71</v>
      </c>
      <c r="B8" s="3" t="s">
        <v>141</v>
      </c>
      <c r="C8" s="3" t="s">
        <v>270</v>
      </c>
      <c r="D8" s="10">
        <v>45026</v>
      </c>
      <c r="E8" s="3" t="s">
        <v>283</v>
      </c>
      <c r="F8" s="3" t="s">
        <v>284</v>
      </c>
      <c r="G8" s="4">
        <v>0</v>
      </c>
      <c r="H8" s="4">
        <v>1890</v>
      </c>
      <c r="I8" s="3"/>
      <c r="J8" s="4">
        <v>0</v>
      </c>
    </row>
    <row r="9" spans="1:10" ht="49.5" customHeight="1" x14ac:dyDescent="0.35">
      <c r="A9" s="2" t="s">
        <v>71</v>
      </c>
      <c r="B9" s="3" t="s">
        <v>285</v>
      </c>
      <c r="C9" s="3" t="s">
        <v>262</v>
      </c>
      <c r="D9" s="10">
        <v>45026</v>
      </c>
      <c r="E9" s="3" t="s">
        <v>283</v>
      </c>
      <c r="F9" s="3" t="s">
        <v>284</v>
      </c>
      <c r="G9" s="4">
        <v>0</v>
      </c>
      <c r="H9" s="4">
        <v>1890</v>
      </c>
      <c r="I9" s="3"/>
      <c r="J9" s="4">
        <v>0</v>
      </c>
    </row>
    <row r="10" spans="1:10" ht="24.75" customHeight="1" x14ac:dyDescent="0.35">
      <c r="A10" s="2" t="s">
        <v>71</v>
      </c>
      <c r="B10" s="3" t="s">
        <v>276</v>
      </c>
      <c r="C10" s="3" t="s">
        <v>286</v>
      </c>
      <c r="D10" s="10">
        <v>45026</v>
      </c>
      <c r="E10" s="3" t="s">
        <v>283</v>
      </c>
      <c r="F10" s="3" t="s">
        <v>287</v>
      </c>
      <c r="G10" s="4">
        <v>0</v>
      </c>
      <c r="H10" s="4">
        <v>1350</v>
      </c>
      <c r="I10" s="3"/>
      <c r="J10" s="4">
        <v>0</v>
      </c>
    </row>
    <row r="11" spans="1:10" ht="24.75" customHeight="1" x14ac:dyDescent="0.35">
      <c r="A11" s="2" t="s">
        <v>71</v>
      </c>
      <c r="B11" s="3" t="s">
        <v>9</v>
      </c>
      <c r="C11" s="3" t="s">
        <v>250</v>
      </c>
      <c r="D11" s="10">
        <v>45040</v>
      </c>
      <c r="E11" s="3" t="s">
        <v>109</v>
      </c>
      <c r="F11" s="3" t="s">
        <v>288</v>
      </c>
      <c r="G11" s="4">
        <v>0</v>
      </c>
      <c r="H11" s="4">
        <v>1500</v>
      </c>
      <c r="I11" s="4">
        <v>1260</v>
      </c>
      <c r="J11" s="4">
        <v>0</v>
      </c>
    </row>
    <row r="12" spans="1:10" ht="24.75" customHeight="1" x14ac:dyDescent="0.35">
      <c r="A12" s="2" t="s">
        <v>79</v>
      </c>
      <c r="B12" s="3" t="s">
        <v>9</v>
      </c>
      <c r="C12" s="3" t="s">
        <v>250</v>
      </c>
      <c r="D12" s="10">
        <v>45051</v>
      </c>
      <c r="E12" s="3" t="s">
        <v>289</v>
      </c>
      <c r="F12" s="3" t="s">
        <v>290</v>
      </c>
      <c r="G12" s="4">
        <v>0</v>
      </c>
      <c r="H12" s="4">
        <v>2100</v>
      </c>
      <c r="I12" s="4">
        <v>1820</v>
      </c>
      <c r="J12" s="4">
        <v>0</v>
      </c>
    </row>
    <row r="13" spans="1:10" ht="24.75" customHeight="1" x14ac:dyDescent="0.35">
      <c r="A13" s="2" t="s">
        <v>79</v>
      </c>
      <c r="B13" s="3" t="s">
        <v>9</v>
      </c>
      <c r="C13" s="3" t="s">
        <v>250</v>
      </c>
      <c r="D13" s="10">
        <v>45075</v>
      </c>
      <c r="E13" s="3" t="s">
        <v>291</v>
      </c>
      <c r="F13" s="3" t="s">
        <v>292</v>
      </c>
      <c r="G13" s="4">
        <v>0</v>
      </c>
      <c r="H13" s="4">
        <v>2100</v>
      </c>
      <c r="I13" s="4">
        <v>1486.4</v>
      </c>
      <c r="J13" s="4">
        <v>0</v>
      </c>
    </row>
    <row r="14" spans="1:10" ht="24.75" customHeight="1" x14ac:dyDescent="0.35">
      <c r="A14" s="2" t="s">
        <v>8</v>
      </c>
      <c r="B14" s="3" t="s">
        <v>276</v>
      </c>
      <c r="C14" s="3" t="s">
        <v>286</v>
      </c>
      <c r="D14" s="10">
        <v>45091</v>
      </c>
      <c r="E14" s="3" t="s">
        <v>293</v>
      </c>
      <c r="F14" s="3" t="s">
        <v>294</v>
      </c>
      <c r="G14" s="4">
        <v>0</v>
      </c>
      <c r="H14" s="4">
        <v>1500</v>
      </c>
      <c r="I14" s="4">
        <v>2720</v>
      </c>
      <c r="J14" s="4">
        <v>0</v>
      </c>
    </row>
    <row r="15" spans="1:10" ht="14.25" customHeight="1" x14ac:dyDescent="0.35">
      <c r="A15" s="2" t="s">
        <v>17</v>
      </c>
      <c r="B15" s="14" t="s">
        <v>37</v>
      </c>
      <c r="C15" s="14"/>
      <c r="D15" s="14"/>
      <c r="E15" s="14"/>
      <c r="F15" s="14"/>
      <c r="G15" s="14"/>
      <c r="H15" s="14"/>
      <c r="I15" s="14"/>
      <c r="J15" s="14"/>
    </row>
    <row r="16" spans="1:10" ht="37.5" customHeight="1" x14ac:dyDescent="0.35">
      <c r="A16" s="2" t="s">
        <v>28</v>
      </c>
      <c r="B16" s="3" t="s">
        <v>23</v>
      </c>
      <c r="C16" s="3" t="s">
        <v>245</v>
      </c>
      <c r="D16" s="10">
        <v>45142</v>
      </c>
      <c r="E16" s="3" t="s">
        <v>295</v>
      </c>
      <c r="F16" s="3" t="s">
        <v>296</v>
      </c>
      <c r="G16" s="4">
        <v>0</v>
      </c>
      <c r="H16" s="4">
        <v>1750</v>
      </c>
      <c r="I16" s="3"/>
      <c r="J16" s="4">
        <v>0</v>
      </c>
    </row>
    <row r="17" spans="1:10" ht="37.5" customHeight="1" x14ac:dyDescent="0.35">
      <c r="A17" s="2" t="s">
        <v>28</v>
      </c>
      <c r="B17" s="3" t="s">
        <v>9</v>
      </c>
      <c r="C17" s="3" t="s">
        <v>297</v>
      </c>
      <c r="D17" s="10">
        <v>45145</v>
      </c>
      <c r="E17" s="3" t="s">
        <v>295</v>
      </c>
      <c r="F17" s="3" t="s">
        <v>296</v>
      </c>
      <c r="G17" s="4">
        <v>0</v>
      </c>
      <c r="H17" s="4">
        <v>1350</v>
      </c>
      <c r="I17" s="3"/>
      <c r="J17" s="4">
        <v>0</v>
      </c>
    </row>
    <row r="18" spans="1:10" ht="37.5" customHeight="1" x14ac:dyDescent="0.35">
      <c r="A18" s="2" t="s">
        <v>28</v>
      </c>
      <c r="B18" s="3" t="s">
        <v>141</v>
      </c>
      <c r="C18" s="3" t="s">
        <v>298</v>
      </c>
      <c r="D18" s="10">
        <v>45145</v>
      </c>
      <c r="E18" s="3" t="s">
        <v>295</v>
      </c>
      <c r="F18" s="3" t="s">
        <v>296</v>
      </c>
      <c r="G18" s="4">
        <v>0</v>
      </c>
      <c r="H18" s="4">
        <v>1350</v>
      </c>
      <c r="I18" s="3"/>
      <c r="J18" s="4">
        <v>0</v>
      </c>
    </row>
    <row r="19" spans="1:10" ht="37.5" customHeight="1" x14ac:dyDescent="0.35">
      <c r="A19" s="2" t="s">
        <v>28</v>
      </c>
      <c r="B19" s="3" t="s">
        <v>285</v>
      </c>
      <c r="C19" s="3" t="s">
        <v>299</v>
      </c>
      <c r="D19" s="10">
        <v>45145</v>
      </c>
      <c r="E19" s="3" t="s">
        <v>295</v>
      </c>
      <c r="F19" s="3" t="s">
        <v>296</v>
      </c>
      <c r="G19" s="4">
        <v>0</v>
      </c>
      <c r="H19" s="4">
        <v>1350</v>
      </c>
      <c r="I19" s="3"/>
      <c r="J19" s="4">
        <v>0</v>
      </c>
    </row>
    <row r="20" spans="1:10" ht="24.75" customHeight="1" x14ac:dyDescent="0.35">
      <c r="A20" s="2" t="s">
        <v>28</v>
      </c>
      <c r="B20" s="3" t="s">
        <v>93</v>
      </c>
      <c r="C20" s="3" t="s">
        <v>297</v>
      </c>
      <c r="D20" s="10">
        <v>45160</v>
      </c>
      <c r="E20" s="3" t="s">
        <v>30</v>
      </c>
      <c r="F20" s="3" t="s">
        <v>300</v>
      </c>
      <c r="G20" s="4">
        <v>0</v>
      </c>
      <c r="H20" s="4">
        <v>1500</v>
      </c>
      <c r="I20" s="4">
        <v>4150</v>
      </c>
      <c r="J20" s="4">
        <v>0</v>
      </c>
    </row>
    <row r="21" spans="1:10" ht="24.75" customHeight="1" x14ac:dyDescent="0.35">
      <c r="A21" s="2" t="s">
        <v>28</v>
      </c>
      <c r="B21" s="3" t="s">
        <v>9</v>
      </c>
      <c r="C21" s="3" t="s">
        <v>297</v>
      </c>
      <c r="D21" s="10">
        <v>45163</v>
      </c>
      <c r="E21" s="3" t="s">
        <v>140</v>
      </c>
      <c r="F21" s="3" t="s">
        <v>301</v>
      </c>
      <c r="G21" s="4">
        <v>0</v>
      </c>
      <c r="H21" s="4">
        <v>2700</v>
      </c>
      <c r="I21" s="4">
        <v>2392</v>
      </c>
      <c r="J21" s="4">
        <v>0</v>
      </c>
    </row>
    <row r="22" spans="1:10" ht="24.75" customHeight="1" x14ac:dyDescent="0.35">
      <c r="A22" s="2" t="s">
        <v>28</v>
      </c>
      <c r="B22" s="3" t="s">
        <v>302</v>
      </c>
      <c r="C22" s="3" t="s">
        <v>299</v>
      </c>
      <c r="D22" s="10">
        <v>45163</v>
      </c>
      <c r="E22" s="3" t="s">
        <v>140</v>
      </c>
      <c r="F22" s="3" t="s">
        <v>301</v>
      </c>
      <c r="G22" s="4">
        <v>0</v>
      </c>
      <c r="H22" s="4">
        <v>2700</v>
      </c>
      <c r="I22" s="4">
        <v>5580</v>
      </c>
      <c r="J22" s="4">
        <v>0</v>
      </c>
    </row>
    <row r="23" spans="1:10" ht="24.75" customHeight="1" x14ac:dyDescent="0.35">
      <c r="A23" s="2" t="s">
        <v>32</v>
      </c>
      <c r="B23" s="3" t="s">
        <v>9</v>
      </c>
      <c r="C23" s="3" t="s">
        <v>297</v>
      </c>
      <c r="D23" s="10">
        <v>45177</v>
      </c>
      <c r="E23" s="3" t="s">
        <v>190</v>
      </c>
      <c r="F23" s="3" t="s">
        <v>303</v>
      </c>
      <c r="G23" s="4">
        <v>0</v>
      </c>
      <c r="H23" s="4">
        <v>2700</v>
      </c>
      <c r="I23" s="4">
        <v>2066</v>
      </c>
      <c r="J23" s="4">
        <v>0</v>
      </c>
    </row>
    <row r="24" spans="1:10" ht="24.75" customHeight="1" x14ac:dyDescent="0.35">
      <c r="A24" s="2" t="s">
        <v>32</v>
      </c>
      <c r="B24" s="3" t="s">
        <v>141</v>
      </c>
      <c r="C24" s="3" t="s">
        <v>298</v>
      </c>
      <c r="D24" s="10">
        <v>45177</v>
      </c>
      <c r="E24" s="3" t="s">
        <v>190</v>
      </c>
      <c r="F24" s="3" t="s">
        <v>303</v>
      </c>
      <c r="G24" s="4">
        <v>0</v>
      </c>
      <c r="H24" s="4">
        <v>2700</v>
      </c>
      <c r="I24" s="4">
        <v>2019</v>
      </c>
      <c r="J24" s="4">
        <v>0</v>
      </c>
    </row>
    <row r="25" spans="1:10" ht="24.75" customHeight="1" x14ac:dyDescent="0.35">
      <c r="A25" s="2" t="s">
        <v>32</v>
      </c>
      <c r="B25" s="3" t="s">
        <v>302</v>
      </c>
      <c r="C25" s="3" t="s">
        <v>299</v>
      </c>
      <c r="D25" s="10">
        <v>45177</v>
      </c>
      <c r="E25" s="3" t="s">
        <v>190</v>
      </c>
      <c r="F25" s="3" t="s">
        <v>303</v>
      </c>
      <c r="G25" s="4">
        <v>0</v>
      </c>
      <c r="H25" s="4">
        <v>2700</v>
      </c>
      <c r="I25" s="4">
        <v>2066</v>
      </c>
      <c r="J25" s="4">
        <v>0</v>
      </c>
    </row>
    <row r="26" spans="1:10" ht="24.75" customHeight="1" x14ac:dyDescent="0.35">
      <c r="A26" s="2" t="s">
        <v>32</v>
      </c>
      <c r="B26" s="3" t="s">
        <v>9</v>
      </c>
      <c r="C26" s="3" t="s">
        <v>297</v>
      </c>
      <c r="D26" s="10">
        <v>45191</v>
      </c>
      <c r="E26" s="3" t="s">
        <v>109</v>
      </c>
      <c r="F26" s="3" t="s">
        <v>304</v>
      </c>
      <c r="G26" s="4">
        <v>0</v>
      </c>
      <c r="H26" s="4">
        <v>2700</v>
      </c>
      <c r="I26" s="4">
        <v>2066</v>
      </c>
      <c r="J26" s="4">
        <v>0</v>
      </c>
    </row>
    <row r="27" spans="1:10" ht="24.75" customHeight="1" x14ac:dyDescent="0.35">
      <c r="A27" s="2" t="s">
        <v>32</v>
      </c>
      <c r="B27" s="3" t="s">
        <v>141</v>
      </c>
      <c r="C27" s="3" t="s">
        <v>298</v>
      </c>
      <c r="D27" s="10">
        <v>45191</v>
      </c>
      <c r="E27" s="3" t="s">
        <v>109</v>
      </c>
      <c r="F27" s="3" t="s">
        <v>304</v>
      </c>
      <c r="G27" s="4">
        <v>0</v>
      </c>
      <c r="H27" s="4">
        <v>2700</v>
      </c>
      <c r="I27" s="4">
        <v>2019</v>
      </c>
      <c r="J27" s="4">
        <v>0</v>
      </c>
    </row>
    <row r="28" spans="1:10" ht="24.75" customHeight="1" x14ac:dyDescent="0.35">
      <c r="A28" s="2" t="s">
        <v>32</v>
      </c>
      <c r="B28" s="3" t="s">
        <v>302</v>
      </c>
      <c r="C28" s="3" t="s">
        <v>299</v>
      </c>
      <c r="D28" s="10">
        <v>45191</v>
      </c>
      <c r="E28" s="3" t="s">
        <v>109</v>
      </c>
      <c r="F28" s="3" t="s">
        <v>304</v>
      </c>
      <c r="G28" s="4">
        <v>0</v>
      </c>
      <c r="H28" s="4">
        <v>2700</v>
      </c>
      <c r="I28" s="4">
        <v>793</v>
      </c>
      <c r="J28" s="4">
        <v>0</v>
      </c>
    </row>
    <row r="29" spans="1:10" ht="24.75" customHeight="1" x14ac:dyDescent="0.35">
      <c r="A29" s="2" t="s">
        <v>36</v>
      </c>
      <c r="B29" s="3" t="s">
        <v>9</v>
      </c>
      <c r="C29" s="3" t="s">
        <v>297</v>
      </c>
      <c r="D29" s="10">
        <v>45202</v>
      </c>
      <c r="E29" s="3" t="s">
        <v>109</v>
      </c>
      <c r="F29" s="3" t="s">
        <v>305</v>
      </c>
      <c r="G29" s="4">
        <v>0</v>
      </c>
      <c r="H29" s="4">
        <v>1800</v>
      </c>
      <c r="I29" s="4">
        <v>3492.45</v>
      </c>
      <c r="J29" s="4">
        <v>0</v>
      </c>
    </row>
    <row r="30" spans="1:10" ht="24.75" customHeight="1" x14ac:dyDescent="0.35">
      <c r="A30" s="2" t="s">
        <v>36</v>
      </c>
      <c r="B30" s="3" t="s">
        <v>9</v>
      </c>
      <c r="C30" s="3" t="s">
        <v>297</v>
      </c>
      <c r="D30" s="10">
        <v>45221</v>
      </c>
      <c r="E30" s="3" t="s">
        <v>306</v>
      </c>
      <c r="F30" s="3" t="s">
        <v>307</v>
      </c>
      <c r="G30" s="4">
        <v>0</v>
      </c>
      <c r="H30" s="4">
        <v>2700</v>
      </c>
      <c r="I30" s="4">
        <v>1620</v>
      </c>
      <c r="J30" s="4">
        <v>0</v>
      </c>
    </row>
    <row r="31" spans="1:10" ht="24.75" customHeight="1" x14ac:dyDescent="0.35">
      <c r="A31" s="2" t="s">
        <v>36</v>
      </c>
      <c r="B31" s="3" t="s">
        <v>302</v>
      </c>
      <c r="C31" s="3" t="s">
        <v>299</v>
      </c>
      <c r="D31" s="10">
        <v>45221</v>
      </c>
      <c r="E31" s="3" t="s">
        <v>306</v>
      </c>
      <c r="F31" s="3" t="s">
        <v>307</v>
      </c>
      <c r="G31" s="4">
        <v>0</v>
      </c>
      <c r="H31" s="4">
        <v>2700</v>
      </c>
      <c r="I31" s="4">
        <v>1620</v>
      </c>
      <c r="J31" s="4">
        <v>0</v>
      </c>
    </row>
    <row r="32" spans="1:10" ht="24.75" customHeight="1" x14ac:dyDescent="0.35">
      <c r="A32" s="2" t="s">
        <v>38</v>
      </c>
      <c r="B32" s="3" t="s">
        <v>276</v>
      </c>
      <c r="C32" s="3" t="s">
        <v>286</v>
      </c>
      <c r="D32" s="10">
        <v>45236</v>
      </c>
      <c r="E32" s="3" t="s">
        <v>86</v>
      </c>
      <c r="F32" s="3" t="s">
        <v>308</v>
      </c>
      <c r="G32" s="4">
        <v>0</v>
      </c>
      <c r="H32" s="4">
        <v>1500</v>
      </c>
      <c r="I32" s="4">
        <v>1480</v>
      </c>
      <c r="J32" s="4">
        <v>0</v>
      </c>
    </row>
    <row r="33" spans="1:10" ht="24.75" customHeight="1" x14ac:dyDescent="0.35">
      <c r="A33" s="2" t="s">
        <v>38</v>
      </c>
      <c r="B33" s="3" t="s">
        <v>18</v>
      </c>
      <c r="C33" s="3" t="s">
        <v>19</v>
      </c>
      <c r="D33" s="10">
        <v>45236</v>
      </c>
      <c r="E33" s="3" t="s">
        <v>86</v>
      </c>
      <c r="F33" s="3" t="s">
        <v>308</v>
      </c>
      <c r="G33" s="4">
        <v>0</v>
      </c>
      <c r="H33" s="4">
        <v>1500</v>
      </c>
      <c r="I33" s="4">
        <v>954</v>
      </c>
      <c r="J33" s="4">
        <v>0</v>
      </c>
    </row>
    <row r="34" spans="1:10" ht="24.75" customHeight="1" x14ac:dyDescent="0.35">
      <c r="A34" s="2" t="s">
        <v>38</v>
      </c>
      <c r="B34" s="3" t="s">
        <v>302</v>
      </c>
      <c r="C34" s="3" t="s">
        <v>309</v>
      </c>
      <c r="D34" s="10">
        <v>45247</v>
      </c>
      <c r="E34" s="3" t="s">
        <v>310</v>
      </c>
      <c r="F34" s="3" t="s">
        <v>311</v>
      </c>
      <c r="G34" s="3"/>
      <c r="H34" s="4">
        <v>1350</v>
      </c>
      <c r="I34" s="3"/>
      <c r="J34" s="3"/>
    </row>
    <row r="35" spans="1:10" ht="37.5" customHeight="1" x14ac:dyDescent="0.35">
      <c r="A35" s="2" t="s">
        <v>38</v>
      </c>
      <c r="B35" s="3" t="s">
        <v>302</v>
      </c>
      <c r="C35" s="3" t="s">
        <v>309</v>
      </c>
      <c r="D35" s="10">
        <v>45254</v>
      </c>
      <c r="E35" s="3" t="s">
        <v>312</v>
      </c>
      <c r="F35" s="3" t="s">
        <v>313</v>
      </c>
      <c r="G35" s="3"/>
      <c r="H35" s="4">
        <v>2150</v>
      </c>
      <c r="I35" s="3"/>
      <c r="J35" s="3"/>
    </row>
    <row r="36" spans="1:10" ht="24.75" customHeight="1" x14ac:dyDescent="0.35">
      <c r="A36" s="2" t="s">
        <v>38</v>
      </c>
      <c r="B36" s="3" t="s">
        <v>9</v>
      </c>
      <c r="C36" s="3" t="s">
        <v>314</v>
      </c>
      <c r="D36" s="10">
        <v>45257</v>
      </c>
      <c r="E36" s="3" t="s">
        <v>306</v>
      </c>
      <c r="F36" s="3" t="s">
        <v>315</v>
      </c>
      <c r="G36" s="4">
        <v>0</v>
      </c>
      <c r="H36" s="4">
        <v>1500</v>
      </c>
      <c r="I36" s="4">
        <v>2340</v>
      </c>
      <c r="J36" s="4">
        <v>0</v>
      </c>
    </row>
    <row r="37" spans="1:10" ht="14.25" customHeight="1" x14ac:dyDescent="0.35">
      <c r="A37" s="2" t="s">
        <v>55</v>
      </c>
      <c r="B37" s="14" t="s">
        <v>37</v>
      </c>
      <c r="C37" s="14"/>
      <c r="D37" s="14"/>
      <c r="E37" s="14"/>
      <c r="F37" s="14"/>
      <c r="G37" s="14"/>
      <c r="H37" s="14"/>
      <c r="I37" s="14"/>
      <c r="J37" s="14"/>
    </row>
    <row r="38" spans="1:10" ht="14.25" customHeight="1" x14ac:dyDescent="0.35">
      <c r="A38" s="7" t="s">
        <v>59</v>
      </c>
      <c r="B38" s="8"/>
      <c r="C38" s="8"/>
      <c r="D38" s="12"/>
      <c r="E38" s="8"/>
      <c r="F38" s="8"/>
      <c r="G38" s="9">
        <f>SUM(G2:G37)</f>
        <v>0</v>
      </c>
      <c r="H38" s="9">
        <f>SUM(H2:H37)</f>
        <v>60870</v>
      </c>
      <c r="I38" s="9">
        <f>SUM(I2:I37)</f>
        <v>44493.85</v>
      </c>
      <c r="J38" s="9">
        <f>SUM(J2:J37)</f>
        <v>0</v>
      </c>
    </row>
  </sheetData>
  <autoFilter ref="A1:J38" xr:uid="{00000000-0001-0000-0700-000000000000}"/>
  <mergeCells count="4">
    <mergeCell ref="B5:J5"/>
    <mergeCell ref="B6:J6"/>
    <mergeCell ref="B15:J15"/>
    <mergeCell ref="B37:J37"/>
  </mergeCells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51"/>
  <sheetViews>
    <sheetView showGridLines="0" zoomScaleNormal="100" workbookViewId="0">
      <pane ySplit="1" topLeftCell="A35" activePane="bottomLeft" state="frozen"/>
      <selection pane="bottomLeft" activeCell="D1" sqref="D1:D1048576"/>
    </sheetView>
  </sheetViews>
  <sheetFormatPr defaultColWidth="8.6328125" defaultRowHeight="14.5" x14ac:dyDescent="0.35"/>
  <cols>
    <col min="1" max="1" width="12" customWidth="1"/>
    <col min="2" max="2" width="32" customWidth="1"/>
    <col min="3" max="3" width="30" customWidth="1"/>
    <col min="4" max="4" width="16" style="13" customWidth="1"/>
    <col min="5" max="5" width="24" customWidth="1"/>
    <col min="6" max="6" width="55" customWidth="1"/>
    <col min="7" max="10" width="16" customWidth="1"/>
  </cols>
  <sheetData>
    <row r="1" spans="1:10" ht="27.75" customHeight="1" x14ac:dyDescent="0.35">
      <c r="A1" s="1" t="s">
        <v>0</v>
      </c>
      <c r="B1" s="1" t="s">
        <v>1</v>
      </c>
      <c r="C1" s="1" t="s">
        <v>2</v>
      </c>
      <c r="D1" s="11" t="s">
        <v>3</v>
      </c>
      <c r="E1" s="1" t="s">
        <v>4</v>
      </c>
      <c r="F1" s="1" t="s">
        <v>5</v>
      </c>
      <c r="G1" s="1" t="s">
        <v>106</v>
      </c>
      <c r="H1" s="1" t="s">
        <v>6</v>
      </c>
      <c r="I1" s="1" t="s">
        <v>7</v>
      </c>
      <c r="J1" s="1" t="s">
        <v>107</v>
      </c>
    </row>
    <row r="2" spans="1:10" ht="14.25" customHeight="1" x14ac:dyDescent="0.35">
      <c r="A2" s="2" t="s">
        <v>61</v>
      </c>
      <c r="B2" s="14" t="s">
        <v>37</v>
      </c>
      <c r="C2" s="14"/>
      <c r="D2" s="14"/>
      <c r="E2" s="14"/>
      <c r="F2" s="14"/>
      <c r="G2" s="14"/>
      <c r="H2" s="14"/>
      <c r="I2" s="14"/>
      <c r="J2" s="14"/>
    </row>
    <row r="3" spans="1:10" ht="24.75" customHeight="1" x14ac:dyDescent="0.35">
      <c r="A3" s="2" t="s">
        <v>62</v>
      </c>
      <c r="B3" s="3" t="s">
        <v>276</v>
      </c>
      <c r="C3" s="3" t="s">
        <v>277</v>
      </c>
      <c r="D3" s="10">
        <v>45341</v>
      </c>
      <c r="E3" s="3" t="s">
        <v>30</v>
      </c>
      <c r="F3" s="3" t="s">
        <v>316</v>
      </c>
      <c r="G3" s="3"/>
      <c r="H3" s="4">
        <v>900</v>
      </c>
      <c r="I3" s="3"/>
      <c r="J3" s="3"/>
    </row>
    <row r="4" spans="1:10" ht="24.75" customHeight="1" x14ac:dyDescent="0.35">
      <c r="A4" s="2" t="s">
        <v>62</v>
      </c>
      <c r="B4" s="3" t="s">
        <v>317</v>
      </c>
      <c r="C4" s="3" t="s">
        <v>318</v>
      </c>
      <c r="D4" s="10">
        <v>45341</v>
      </c>
      <c r="E4" s="3" t="s">
        <v>30</v>
      </c>
      <c r="F4" s="3" t="s">
        <v>316</v>
      </c>
      <c r="G4" s="4">
        <v>0</v>
      </c>
      <c r="H4" s="4">
        <v>900</v>
      </c>
      <c r="I4" s="3"/>
      <c r="J4" s="4">
        <v>0</v>
      </c>
    </row>
    <row r="5" spans="1:10" ht="37.5" customHeight="1" x14ac:dyDescent="0.35">
      <c r="A5" s="2" t="s">
        <v>63</v>
      </c>
      <c r="B5" s="3" t="s">
        <v>141</v>
      </c>
      <c r="C5" s="3" t="s">
        <v>319</v>
      </c>
      <c r="D5" s="10">
        <v>45355</v>
      </c>
      <c r="E5" s="3" t="s">
        <v>34</v>
      </c>
      <c r="F5" s="3" t="s">
        <v>320</v>
      </c>
      <c r="G5" s="3"/>
      <c r="H5" s="4">
        <v>2100</v>
      </c>
      <c r="I5" s="4">
        <v>1320</v>
      </c>
      <c r="J5" s="3"/>
    </row>
    <row r="6" spans="1:10" ht="37.5" customHeight="1" x14ac:dyDescent="0.35">
      <c r="A6" s="2" t="s">
        <v>63</v>
      </c>
      <c r="B6" s="3" t="s">
        <v>285</v>
      </c>
      <c r="C6" s="3" t="s">
        <v>299</v>
      </c>
      <c r="D6" s="10">
        <v>45355</v>
      </c>
      <c r="E6" s="3" t="s">
        <v>34</v>
      </c>
      <c r="F6" s="3" t="s">
        <v>320</v>
      </c>
      <c r="G6" s="3"/>
      <c r="H6" s="4">
        <v>2100</v>
      </c>
      <c r="I6" s="4">
        <v>1320</v>
      </c>
      <c r="J6" s="3"/>
    </row>
    <row r="7" spans="1:10" ht="37.5" customHeight="1" x14ac:dyDescent="0.35">
      <c r="A7" s="2" t="s">
        <v>63</v>
      </c>
      <c r="B7" s="3" t="s">
        <v>23</v>
      </c>
      <c r="C7" s="3" t="s">
        <v>245</v>
      </c>
      <c r="D7" s="10">
        <v>45355</v>
      </c>
      <c r="E7" s="3" t="s">
        <v>34</v>
      </c>
      <c r="F7" s="3" t="s">
        <v>320</v>
      </c>
      <c r="G7" s="3"/>
      <c r="H7" s="4">
        <v>2100</v>
      </c>
      <c r="I7" s="4">
        <v>1320</v>
      </c>
      <c r="J7" s="3"/>
    </row>
    <row r="8" spans="1:10" ht="37.5" customHeight="1" x14ac:dyDescent="0.35">
      <c r="A8" s="2" t="s">
        <v>63</v>
      </c>
      <c r="B8" s="3" t="s">
        <v>9</v>
      </c>
      <c r="C8" s="3" t="s">
        <v>321</v>
      </c>
      <c r="D8" s="10">
        <v>45355</v>
      </c>
      <c r="E8" s="3" t="s">
        <v>34</v>
      </c>
      <c r="F8" s="3" t="s">
        <v>320</v>
      </c>
      <c r="G8" s="3"/>
      <c r="H8" s="4">
        <v>2100</v>
      </c>
      <c r="I8" s="4">
        <v>1540</v>
      </c>
      <c r="J8" s="3"/>
    </row>
    <row r="9" spans="1:10" ht="37.5" customHeight="1" x14ac:dyDescent="0.35">
      <c r="A9" s="2" t="s">
        <v>63</v>
      </c>
      <c r="B9" s="3" t="s">
        <v>254</v>
      </c>
      <c r="C9" s="3" t="s">
        <v>322</v>
      </c>
      <c r="D9" s="10">
        <v>45355</v>
      </c>
      <c r="E9" s="3" t="s">
        <v>34</v>
      </c>
      <c r="F9" s="3" t="s">
        <v>320</v>
      </c>
      <c r="G9" s="3"/>
      <c r="H9" s="4">
        <v>2100</v>
      </c>
      <c r="I9" s="4">
        <v>1320</v>
      </c>
      <c r="J9" s="3"/>
    </row>
    <row r="10" spans="1:10" ht="37.5" customHeight="1" x14ac:dyDescent="0.35">
      <c r="A10" s="2" t="s">
        <v>63</v>
      </c>
      <c r="B10" s="3" t="s">
        <v>276</v>
      </c>
      <c r="C10" s="3" t="s">
        <v>277</v>
      </c>
      <c r="D10" s="10">
        <v>45355</v>
      </c>
      <c r="E10" s="3" t="s">
        <v>34</v>
      </c>
      <c r="F10" s="3" t="s">
        <v>320</v>
      </c>
      <c r="G10" s="3"/>
      <c r="H10" s="4">
        <v>1500</v>
      </c>
      <c r="I10" s="4">
        <v>890</v>
      </c>
      <c r="J10" s="3"/>
    </row>
    <row r="11" spans="1:10" ht="24.75" customHeight="1" x14ac:dyDescent="0.35">
      <c r="A11" s="2" t="s">
        <v>63</v>
      </c>
      <c r="B11" s="3" t="s">
        <v>9</v>
      </c>
      <c r="C11" s="3" t="s">
        <v>321</v>
      </c>
      <c r="D11" s="10">
        <v>45369</v>
      </c>
      <c r="E11" s="3" t="s">
        <v>306</v>
      </c>
      <c r="F11" s="3" t="s">
        <v>323</v>
      </c>
      <c r="G11" s="3"/>
      <c r="H11" s="4">
        <v>2100</v>
      </c>
      <c r="I11" s="4">
        <v>2592.04</v>
      </c>
      <c r="J11" s="3"/>
    </row>
    <row r="12" spans="1:10" ht="37.5" customHeight="1" x14ac:dyDescent="0.35">
      <c r="A12" s="2" t="s">
        <v>71</v>
      </c>
      <c r="B12" s="3" t="s">
        <v>141</v>
      </c>
      <c r="C12" s="3" t="s">
        <v>298</v>
      </c>
      <c r="D12" s="10">
        <v>45390</v>
      </c>
      <c r="E12" s="3" t="s">
        <v>194</v>
      </c>
      <c r="F12" s="3" t="s">
        <v>324</v>
      </c>
      <c r="G12" s="3"/>
      <c r="H12" s="4">
        <v>1350</v>
      </c>
      <c r="I12" s="4">
        <v>2477.11</v>
      </c>
      <c r="J12" s="3"/>
    </row>
    <row r="13" spans="1:10" ht="37.5" customHeight="1" x14ac:dyDescent="0.35">
      <c r="A13" s="2" t="s">
        <v>71</v>
      </c>
      <c r="B13" s="3" t="s">
        <v>285</v>
      </c>
      <c r="C13" s="3" t="s">
        <v>299</v>
      </c>
      <c r="D13" s="10">
        <v>45390</v>
      </c>
      <c r="E13" s="3" t="s">
        <v>194</v>
      </c>
      <c r="F13" s="3" t="s">
        <v>324</v>
      </c>
      <c r="G13" s="3"/>
      <c r="H13" s="4">
        <v>1350</v>
      </c>
      <c r="I13" s="4">
        <v>2226.11</v>
      </c>
      <c r="J13" s="3"/>
    </row>
    <row r="14" spans="1:10" ht="37.5" customHeight="1" x14ac:dyDescent="0.35">
      <c r="A14" s="2" t="s">
        <v>71</v>
      </c>
      <c r="B14" s="3" t="s">
        <v>254</v>
      </c>
      <c r="C14" s="3" t="s">
        <v>322</v>
      </c>
      <c r="D14" s="10">
        <v>45390</v>
      </c>
      <c r="E14" s="3" t="s">
        <v>194</v>
      </c>
      <c r="F14" s="3" t="s">
        <v>324</v>
      </c>
      <c r="G14" s="3"/>
      <c r="H14" s="4">
        <v>1350</v>
      </c>
      <c r="I14" s="4">
        <v>2477.11</v>
      </c>
      <c r="J14" s="3"/>
    </row>
    <row r="15" spans="1:10" ht="37.5" customHeight="1" x14ac:dyDescent="0.35">
      <c r="A15" s="2" t="s">
        <v>71</v>
      </c>
      <c r="B15" s="3" t="s">
        <v>276</v>
      </c>
      <c r="C15" s="3" t="s">
        <v>325</v>
      </c>
      <c r="D15" s="10">
        <v>45405</v>
      </c>
      <c r="E15" s="3" t="s">
        <v>30</v>
      </c>
      <c r="F15" s="3" t="s">
        <v>326</v>
      </c>
      <c r="G15" s="3"/>
      <c r="H15" s="4">
        <v>1500</v>
      </c>
      <c r="I15" s="4">
        <v>753.27</v>
      </c>
      <c r="J15" s="3"/>
    </row>
    <row r="16" spans="1:10" ht="37.5" customHeight="1" x14ac:dyDescent="0.35">
      <c r="A16" s="2" t="s">
        <v>71</v>
      </c>
      <c r="B16" s="3" t="s">
        <v>175</v>
      </c>
      <c r="C16" s="3" t="s">
        <v>327</v>
      </c>
      <c r="D16" s="10">
        <v>45405</v>
      </c>
      <c r="E16" s="3" t="s">
        <v>30</v>
      </c>
      <c r="F16" s="3" t="s">
        <v>326</v>
      </c>
      <c r="G16" s="3"/>
      <c r="H16" s="4">
        <v>1500</v>
      </c>
      <c r="I16" s="4">
        <v>753.27</v>
      </c>
      <c r="J16" s="3"/>
    </row>
    <row r="17" spans="1:10" ht="14.25" customHeight="1" x14ac:dyDescent="0.35">
      <c r="A17" s="2" t="s">
        <v>79</v>
      </c>
      <c r="B17" s="14" t="s">
        <v>37</v>
      </c>
      <c r="C17" s="14"/>
      <c r="D17" s="14"/>
      <c r="E17" s="14"/>
      <c r="F17" s="14"/>
      <c r="G17" s="14"/>
      <c r="H17" s="14"/>
      <c r="I17" s="14"/>
      <c r="J17" s="14"/>
    </row>
    <row r="18" spans="1:10" ht="24.75" customHeight="1" x14ac:dyDescent="0.35">
      <c r="A18" s="2" t="s">
        <v>8</v>
      </c>
      <c r="B18" s="3" t="s">
        <v>141</v>
      </c>
      <c r="C18" s="3" t="s">
        <v>298</v>
      </c>
      <c r="D18" s="10">
        <v>45467</v>
      </c>
      <c r="E18" s="3" t="s">
        <v>289</v>
      </c>
      <c r="F18" s="3" t="s">
        <v>328</v>
      </c>
      <c r="G18" s="3"/>
      <c r="H18" s="4">
        <v>2100</v>
      </c>
      <c r="I18" s="4">
        <v>1324.37</v>
      </c>
      <c r="J18" s="3"/>
    </row>
    <row r="19" spans="1:10" ht="24.75" customHeight="1" x14ac:dyDescent="0.35">
      <c r="A19" s="2" t="s">
        <v>8</v>
      </c>
      <c r="B19" s="3" t="s">
        <v>285</v>
      </c>
      <c r="C19" s="3" t="s">
        <v>299</v>
      </c>
      <c r="D19" s="10">
        <v>45467</v>
      </c>
      <c r="E19" s="3" t="s">
        <v>289</v>
      </c>
      <c r="F19" s="3" t="s">
        <v>328</v>
      </c>
      <c r="G19" s="3"/>
      <c r="H19" s="4">
        <v>2100</v>
      </c>
      <c r="I19" s="4">
        <v>1324.37</v>
      </c>
      <c r="J19" s="3"/>
    </row>
    <row r="20" spans="1:10" ht="24.75" customHeight="1" x14ac:dyDescent="0.35">
      <c r="A20" s="2" t="s">
        <v>8</v>
      </c>
      <c r="B20" s="3" t="s">
        <v>254</v>
      </c>
      <c r="C20" s="3" t="s">
        <v>322</v>
      </c>
      <c r="D20" s="10">
        <v>45467</v>
      </c>
      <c r="E20" s="3" t="s">
        <v>289</v>
      </c>
      <c r="F20" s="3" t="s">
        <v>328</v>
      </c>
      <c r="G20" s="3"/>
      <c r="H20" s="4">
        <v>2100</v>
      </c>
      <c r="I20" s="4">
        <v>1324.37</v>
      </c>
      <c r="J20" s="3"/>
    </row>
    <row r="21" spans="1:10" ht="24.75" customHeight="1" x14ac:dyDescent="0.35">
      <c r="A21" s="2" t="s">
        <v>17</v>
      </c>
      <c r="B21" s="3" t="s">
        <v>276</v>
      </c>
      <c r="C21" s="3" t="s">
        <v>277</v>
      </c>
      <c r="D21" s="10">
        <v>45496</v>
      </c>
      <c r="E21" s="3" t="s">
        <v>50</v>
      </c>
      <c r="F21" s="3" t="s">
        <v>329</v>
      </c>
      <c r="G21" s="3"/>
      <c r="H21" s="4">
        <v>2100</v>
      </c>
      <c r="I21" s="4">
        <v>1590</v>
      </c>
      <c r="J21" s="3"/>
    </row>
    <row r="22" spans="1:10" ht="24.75" customHeight="1" x14ac:dyDescent="0.35">
      <c r="A22" s="2" t="s">
        <v>17</v>
      </c>
      <c r="B22" s="3" t="s">
        <v>9</v>
      </c>
      <c r="C22" s="3" t="s">
        <v>330</v>
      </c>
      <c r="D22" s="10">
        <v>45495</v>
      </c>
      <c r="E22" s="3" t="s">
        <v>289</v>
      </c>
      <c r="F22" s="3" t="s">
        <v>331</v>
      </c>
      <c r="G22" s="3"/>
      <c r="H22" s="4">
        <v>2700</v>
      </c>
      <c r="I22" s="4">
        <v>2650</v>
      </c>
      <c r="J22" s="3"/>
    </row>
    <row r="23" spans="1:10" ht="37.5" customHeight="1" x14ac:dyDescent="0.35">
      <c r="A23" s="2" t="s">
        <v>28</v>
      </c>
      <c r="B23" s="3" t="s">
        <v>141</v>
      </c>
      <c r="C23" s="3" t="s">
        <v>330</v>
      </c>
      <c r="D23" s="10">
        <v>45509</v>
      </c>
      <c r="E23" s="3" t="s">
        <v>295</v>
      </c>
      <c r="F23" s="3" t="s">
        <v>332</v>
      </c>
      <c r="G23" s="3"/>
      <c r="H23" s="4">
        <v>1350</v>
      </c>
      <c r="I23" s="3"/>
      <c r="J23" s="3"/>
    </row>
    <row r="24" spans="1:10" ht="37.5" customHeight="1" x14ac:dyDescent="0.35">
      <c r="A24" s="2" t="s">
        <v>28</v>
      </c>
      <c r="B24" s="3" t="s">
        <v>285</v>
      </c>
      <c r="C24" s="3" t="s">
        <v>333</v>
      </c>
      <c r="D24" s="10">
        <v>45509</v>
      </c>
      <c r="E24" s="3" t="s">
        <v>295</v>
      </c>
      <c r="F24" s="3" t="s">
        <v>332</v>
      </c>
      <c r="G24" s="3"/>
      <c r="H24" s="4">
        <v>1350</v>
      </c>
      <c r="I24" s="3"/>
      <c r="J24" s="3"/>
    </row>
    <row r="25" spans="1:10" ht="24.75" customHeight="1" x14ac:dyDescent="0.35">
      <c r="A25" s="2" t="s">
        <v>28</v>
      </c>
      <c r="B25" s="3" t="s">
        <v>276</v>
      </c>
      <c r="C25" s="3" t="s">
        <v>277</v>
      </c>
      <c r="D25" s="10">
        <v>45510</v>
      </c>
      <c r="E25" s="3" t="s">
        <v>295</v>
      </c>
      <c r="F25" s="3" t="s">
        <v>334</v>
      </c>
      <c r="G25" s="3"/>
      <c r="H25" s="4">
        <v>950</v>
      </c>
      <c r="I25" s="3"/>
      <c r="J25" s="3"/>
    </row>
    <row r="26" spans="1:10" ht="24.75" customHeight="1" x14ac:dyDescent="0.35">
      <c r="A26" s="2" t="s">
        <v>28</v>
      </c>
      <c r="B26" s="3" t="s">
        <v>335</v>
      </c>
      <c r="C26" s="3" t="s">
        <v>333</v>
      </c>
      <c r="D26" s="10">
        <v>45533</v>
      </c>
      <c r="E26" s="3" t="s">
        <v>336</v>
      </c>
      <c r="F26" s="3" t="s">
        <v>337</v>
      </c>
      <c r="G26" s="3"/>
      <c r="H26" s="4">
        <v>1500</v>
      </c>
      <c r="I26" s="4">
        <v>3050</v>
      </c>
      <c r="J26" s="3"/>
    </row>
    <row r="27" spans="1:10" ht="24.75" customHeight="1" x14ac:dyDescent="0.35">
      <c r="A27" s="2" t="s">
        <v>32</v>
      </c>
      <c r="B27" s="3" t="s">
        <v>276</v>
      </c>
      <c r="C27" s="3" t="s">
        <v>286</v>
      </c>
      <c r="D27" s="10">
        <v>45537</v>
      </c>
      <c r="E27" s="3" t="s">
        <v>336</v>
      </c>
      <c r="F27" s="3" t="s">
        <v>338</v>
      </c>
      <c r="G27" s="3"/>
      <c r="H27" s="4">
        <v>1500</v>
      </c>
      <c r="I27" s="4">
        <v>1180</v>
      </c>
      <c r="J27" s="3"/>
    </row>
    <row r="28" spans="1:10" ht="24.75" customHeight="1" x14ac:dyDescent="0.35">
      <c r="A28" s="2" t="s">
        <v>32</v>
      </c>
      <c r="B28" s="3" t="s">
        <v>141</v>
      </c>
      <c r="C28" s="3" t="s">
        <v>314</v>
      </c>
      <c r="D28" s="10">
        <v>45537</v>
      </c>
      <c r="E28" s="3" t="s">
        <v>336</v>
      </c>
      <c r="F28" s="3" t="s">
        <v>338</v>
      </c>
      <c r="G28" s="3"/>
      <c r="H28" s="4">
        <v>1500</v>
      </c>
      <c r="I28" s="4">
        <v>850</v>
      </c>
      <c r="J28" s="3"/>
    </row>
    <row r="29" spans="1:10" ht="24.75" customHeight="1" x14ac:dyDescent="0.35">
      <c r="A29" s="2" t="s">
        <v>32</v>
      </c>
      <c r="B29" s="3" t="s">
        <v>339</v>
      </c>
      <c r="C29" s="3" t="s">
        <v>100</v>
      </c>
      <c r="D29" s="10">
        <v>45537</v>
      </c>
      <c r="E29" s="3" t="s">
        <v>336</v>
      </c>
      <c r="F29" s="3" t="s">
        <v>338</v>
      </c>
      <c r="G29" s="3"/>
      <c r="H29" s="4">
        <v>1500</v>
      </c>
      <c r="I29" s="4">
        <v>835</v>
      </c>
      <c r="J29" s="3"/>
    </row>
    <row r="30" spans="1:10" ht="24.75" customHeight="1" x14ac:dyDescent="0.35">
      <c r="A30" s="2" t="s">
        <v>32</v>
      </c>
      <c r="B30" s="3" t="s">
        <v>9</v>
      </c>
      <c r="C30" s="3" t="s">
        <v>314</v>
      </c>
      <c r="D30" s="10">
        <v>45541</v>
      </c>
      <c r="E30" s="3" t="s">
        <v>140</v>
      </c>
      <c r="F30" s="3" t="s">
        <v>340</v>
      </c>
      <c r="G30" s="3"/>
      <c r="H30" s="4">
        <v>2700</v>
      </c>
      <c r="I30" s="4">
        <v>5225</v>
      </c>
      <c r="J30" s="3"/>
    </row>
    <row r="31" spans="1:10" ht="24.75" customHeight="1" x14ac:dyDescent="0.35">
      <c r="A31" s="2" t="s">
        <v>32</v>
      </c>
      <c r="B31" s="3" t="s">
        <v>341</v>
      </c>
      <c r="C31" s="3" t="s">
        <v>342</v>
      </c>
      <c r="D31" s="10">
        <v>45541</v>
      </c>
      <c r="E31" s="3" t="s">
        <v>140</v>
      </c>
      <c r="F31" s="3" t="s">
        <v>340</v>
      </c>
      <c r="G31" s="3"/>
      <c r="H31" s="4">
        <v>2700</v>
      </c>
      <c r="I31" s="4">
        <v>4700</v>
      </c>
      <c r="J31" s="3"/>
    </row>
    <row r="32" spans="1:10" ht="24.75" customHeight="1" x14ac:dyDescent="0.35">
      <c r="A32" s="2" t="s">
        <v>32</v>
      </c>
      <c r="B32" s="3" t="s">
        <v>343</v>
      </c>
      <c r="C32" s="3" t="s">
        <v>19</v>
      </c>
      <c r="D32" s="10">
        <v>45541</v>
      </c>
      <c r="E32" s="3" t="s">
        <v>140</v>
      </c>
      <c r="F32" s="3" t="s">
        <v>340</v>
      </c>
      <c r="G32" s="3"/>
      <c r="H32" s="4">
        <v>1500</v>
      </c>
      <c r="I32" s="4">
        <v>4410</v>
      </c>
      <c r="J32" s="3"/>
    </row>
    <row r="33" spans="1:10" ht="24.75" customHeight="1" x14ac:dyDescent="0.35">
      <c r="A33" s="2" t="s">
        <v>32</v>
      </c>
      <c r="B33" s="3" t="s">
        <v>343</v>
      </c>
      <c r="C33" s="3" t="s">
        <v>19</v>
      </c>
      <c r="D33" s="10">
        <v>45561</v>
      </c>
      <c r="E33" s="3" t="s">
        <v>140</v>
      </c>
      <c r="F33" s="3" t="s">
        <v>340</v>
      </c>
      <c r="G33" s="3"/>
      <c r="H33" s="4">
        <v>600</v>
      </c>
      <c r="I33" s="3"/>
      <c r="J33" s="3"/>
    </row>
    <row r="34" spans="1:10" ht="24.75" customHeight="1" x14ac:dyDescent="0.35">
      <c r="A34" s="2" t="s">
        <v>36</v>
      </c>
      <c r="B34" s="3" t="s">
        <v>341</v>
      </c>
      <c r="C34" s="3" t="s">
        <v>342</v>
      </c>
      <c r="D34" s="10">
        <v>45566</v>
      </c>
      <c r="E34" s="3" t="s">
        <v>30</v>
      </c>
      <c r="F34" s="3" t="s">
        <v>344</v>
      </c>
      <c r="G34" s="3"/>
      <c r="H34" s="4">
        <v>1500</v>
      </c>
      <c r="I34" s="4">
        <v>3200</v>
      </c>
      <c r="J34" s="3"/>
    </row>
    <row r="35" spans="1:10" ht="24.75" customHeight="1" x14ac:dyDescent="0.35">
      <c r="A35" s="2" t="s">
        <v>36</v>
      </c>
      <c r="B35" s="3" t="s">
        <v>9</v>
      </c>
      <c r="C35" s="3" t="s">
        <v>314</v>
      </c>
      <c r="D35" s="10">
        <v>45583</v>
      </c>
      <c r="E35" s="3" t="s">
        <v>190</v>
      </c>
      <c r="F35" s="3" t="s">
        <v>345</v>
      </c>
      <c r="G35" s="3"/>
      <c r="H35" s="4">
        <v>2700</v>
      </c>
      <c r="I35" s="4">
        <v>1750</v>
      </c>
      <c r="J35" s="3"/>
    </row>
    <row r="36" spans="1:10" ht="24.75" customHeight="1" x14ac:dyDescent="0.35">
      <c r="A36" s="2" t="s">
        <v>36</v>
      </c>
      <c r="B36" s="3" t="s">
        <v>341</v>
      </c>
      <c r="C36" s="3" t="s">
        <v>342</v>
      </c>
      <c r="D36" s="10">
        <v>45583</v>
      </c>
      <c r="E36" s="3" t="s">
        <v>190</v>
      </c>
      <c r="F36" s="3" t="s">
        <v>345</v>
      </c>
      <c r="G36" s="3"/>
      <c r="H36" s="4">
        <v>2700</v>
      </c>
      <c r="I36" s="4">
        <v>2750</v>
      </c>
      <c r="J36" s="3"/>
    </row>
    <row r="37" spans="1:10" ht="24.75" customHeight="1" x14ac:dyDescent="0.35">
      <c r="A37" s="2" t="s">
        <v>36</v>
      </c>
      <c r="B37" s="3" t="s">
        <v>343</v>
      </c>
      <c r="C37" s="3" t="s">
        <v>19</v>
      </c>
      <c r="D37" s="10">
        <v>45587</v>
      </c>
      <c r="E37" s="3" t="s">
        <v>190</v>
      </c>
      <c r="F37" s="3" t="s">
        <v>346</v>
      </c>
      <c r="G37" s="3"/>
      <c r="H37" s="4">
        <v>900</v>
      </c>
      <c r="I37" s="4">
        <v>2700</v>
      </c>
      <c r="J37" s="3"/>
    </row>
    <row r="38" spans="1:10" ht="37.5" customHeight="1" x14ac:dyDescent="0.35">
      <c r="A38" s="2" t="s">
        <v>38</v>
      </c>
      <c r="B38" s="3" t="s">
        <v>141</v>
      </c>
      <c r="C38" s="3" t="s">
        <v>347</v>
      </c>
      <c r="D38" s="10">
        <v>45600</v>
      </c>
      <c r="E38" s="3" t="s">
        <v>348</v>
      </c>
      <c r="F38" s="3" t="s">
        <v>349</v>
      </c>
      <c r="G38" s="3"/>
      <c r="H38" s="4">
        <v>2100</v>
      </c>
      <c r="I38" s="4">
        <v>2535</v>
      </c>
      <c r="J38" s="3"/>
    </row>
    <row r="39" spans="1:10" ht="37.5" customHeight="1" x14ac:dyDescent="0.35">
      <c r="A39" s="2" t="s">
        <v>38</v>
      </c>
      <c r="B39" s="3" t="s">
        <v>285</v>
      </c>
      <c r="C39" s="3" t="s">
        <v>350</v>
      </c>
      <c r="D39" s="10">
        <v>45600</v>
      </c>
      <c r="E39" s="3" t="s">
        <v>348</v>
      </c>
      <c r="F39" s="3" t="s">
        <v>349</v>
      </c>
      <c r="G39" s="3"/>
      <c r="H39" s="4">
        <v>2100</v>
      </c>
      <c r="I39" s="4">
        <v>2535</v>
      </c>
      <c r="J39" s="3"/>
    </row>
    <row r="40" spans="1:10" ht="37.5" customHeight="1" x14ac:dyDescent="0.35">
      <c r="A40" s="2" t="s">
        <v>38</v>
      </c>
      <c r="B40" s="3" t="s">
        <v>254</v>
      </c>
      <c r="C40" s="3" t="s">
        <v>350</v>
      </c>
      <c r="D40" s="10">
        <v>45600</v>
      </c>
      <c r="E40" s="3" t="s">
        <v>348</v>
      </c>
      <c r="F40" s="3" t="s">
        <v>349</v>
      </c>
      <c r="G40" s="3"/>
      <c r="H40" s="4">
        <v>2100</v>
      </c>
      <c r="I40" s="4">
        <v>2535</v>
      </c>
      <c r="J40" s="3"/>
    </row>
    <row r="41" spans="1:10" ht="37.5" customHeight="1" x14ac:dyDescent="0.35">
      <c r="A41" s="2" t="s">
        <v>38</v>
      </c>
      <c r="B41" s="3" t="s">
        <v>341</v>
      </c>
      <c r="C41" s="3" t="s">
        <v>342</v>
      </c>
      <c r="D41" s="10">
        <v>45600</v>
      </c>
      <c r="E41" s="3" t="s">
        <v>348</v>
      </c>
      <c r="F41" s="3" t="s">
        <v>349</v>
      </c>
      <c r="G41" s="3"/>
      <c r="H41" s="4">
        <v>2100</v>
      </c>
      <c r="I41" s="4">
        <v>2535</v>
      </c>
      <c r="J41" s="3"/>
    </row>
    <row r="42" spans="1:10" ht="37.5" customHeight="1" x14ac:dyDescent="0.35">
      <c r="A42" s="2" t="s">
        <v>38</v>
      </c>
      <c r="B42" s="3" t="s">
        <v>9</v>
      </c>
      <c r="C42" s="3" t="s">
        <v>347</v>
      </c>
      <c r="D42" s="10">
        <v>45600</v>
      </c>
      <c r="E42" s="3" t="s">
        <v>348</v>
      </c>
      <c r="F42" s="3" t="s">
        <v>349</v>
      </c>
      <c r="G42" s="3"/>
      <c r="H42" s="4">
        <v>2100</v>
      </c>
      <c r="I42" s="4">
        <v>2310</v>
      </c>
      <c r="J42" s="3"/>
    </row>
    <row r="43" spans="1:10" ht="24.75" customHeight="1" x14ac:dyDescent="0.35">
      <c r="A43" s="2" t="s">
        <v>38</v>
      </c>
      <c r="B43" s="3" t="s">
        <v>343</v>
      </c>
      <c r="C43" s="3" t="s">
        <v>19</v>
      </c>
      <c r="D43" s="10">
        <v>45603</v>
      </c>
      <c r="E43" s="3" t="s">
        <v>30</v>
      </c>
      <c r="F43" s="3" t="s">
        <v>351</v>
      </c>
      <c r="G43" s="3"/>
      <c r="H43" s="4">
        <v>2100</v>
      </c>
      <c r="I43" s="3"/>
      <c r="J43" s="3"/>
    </row>
    <row r="44" spans="1:10" ht="24.75" customHeight="1" x14ac:dyDescent="0.35">
      <c r="A44" s="2" t="s">
        <v>38</v>
      </c>
      <c r="B44" s="3" t="s">
        <v>352</v>
      </c>
      <c r="C44" s="3" t="s">
        <v>353</v>
      </c>
      <c r="D44" s="10">
        <v>45603</v>
      </c>
      <c r="E44" s="3" t="s">
        <v>30</v>
      </c>
      <c r="F44" s="3" t="s">
        <v>351</v>
      </c>
      <c r="G44" s="3"/>
      <c r="H44" s="4">
        <v>1500</v>
      </c>
      <c r="I44" s="4">
        <v>1967.68</v>
      </c>
      <c r="J44" s="3"/>
    </row>
    <row r="45" spans="1:10" ht="37.5" customHeight="1" x14ac:dyDescent="0.35">
      <c r="A45" s="2" t="s">
        <v>38</v>
      </c>
      <c r="B45" s="3" t="s">
        <v>9</v>
      </c>
      <c r="C45" s="3" t="s">
        <v>347</v>
      </c>
      <c r="D45" s="10">
        <v>45604</v>
      </c>
      <c r="E45" s="3" t="s">
        <v>109</v>
      </c>
      <c r="F45" s="3" t="s">
        <v>354</v>
      </c>
      <c r="G45" s="3"/>
      <c r="H45" s="4">
        <v>2100</v>
      </c>
      <c r="I45" s="4">
        <v>1540</v>
      </c>
      <c r="J45" s="3"/>
    </row>
    <row r="46" spans="1:10" ht="37.5" customHeight="1" x14ac:dyDescent="0.35">
      <c r="A46" s="2" t="s">
        <v>38</v>
      </c>
      <c r="B46" s="3" t="s">
        <v>341</v>
      </c>
      <c r="C46" s="3" t="s">
        <v>342</v>
      </c>
      <c r="D46" s="10">
        <v>45604</v>
      </c>
      <c r="E46" s="3" t="s">
        <v>109</v>
      </c>
      <c r="F46" s="3" t="s">
        <v>354</v>
      </c>
      <c r="G46" s="3"/>
      <c r="H46" s="4">
        <v>2100</v>
      </c>
      <c r="I46" s="4">
        <v>1310</v>
      </c>
      <c r="J46" s="3"/>
    </row>
    <row r="47" spans="1:10" ht="24.75" customHeight="1" x14ac:dyDescent="0.35">
      <c r="A47" s="2" t="s">
        <v>38</v>
      </c>
      <c r="B47" s="3" t="s">
        <v>343</v>
      </c>
      <c r="C47" s="3" t="s">
        <v>19</v>
      </c>
      <c r="D47" s="10">
        <v>45607</v>
      </c>
      <c r="E47" s="3" t="s">
        <v>109</v>
      </c>
      <c r="F47" s="3" t="s">
        <v>355</v>
      </c>
      <c r="G47" s="3"/>
      <c r="H47" s="4">
        <v>900</v>
      </c>
      <c r="I47" s="4">
        <v>2858</v>
      </c>
      <c r="J47" s="3"/>
    </row>
    <row r="48" spans="1:10" ht="24.75" customHeight="1" x14ac:dyDescent="0.35">
      <c r="A48" s="2" t="s">
        <v>38</v>
      </c>
      <c r="B48" s="3" t="s">
        <v>343</v>
      </c>
      <c r="C48" s="3" t="s">
        <v>19</v>
      </c>
      <c r="D48" s="10">
        <v>45607</v>
      </c>
      <c r="E48" s="3" t="s">
        <v>34</v>
      </c>
      <c r="F48" s="3" t="s">
        <v>356</v>
      </c>
      <c r="G48" s="3"/>
      <c r="H48" s="4">
        <v>1500</v>
      </c>
      <c r="I48" s="4">
        <v>5991.45</v>
      </c>
      <c r="J48" s="3"/>
    </row>
    <row r="49" spans="1:10" ht="37.5" customHeight="1" x14ac:dyDescent="0.35">
      <c r="A49" s="2" t="s">
        <v>38</v>
      </c>
      <c r="B49" s="3" t="s">
        <v>276</v>
      </c>
      <c r="C49" s="3" t="s">
        <v>286</v>
      </c>
      <c r="D49" s="10">
        <v>45610</v>
      </c>
      <c r="E49" s="3" t="s">
        <v>357</v>
      </c>
      <c r="F49" s="3" t="s">
        <v>358</v>
      </c>
      <c r="G49" s="3"/>
      <c r="H49" s="4">
        <v>13920</v>
      </c>
      <c r="I49" s="4">
        <v>6880</v>
      </c>
      <c r="J49" s="3"/>
    </row>
    <row r="50" spans="1:10" ht="14.25" customHeight="1" x14ac:dyDescent="0.35">
      <c r="A50" s="2" t="s">
        <v>55</v>
      </c>
      <c r="B50" s="3" t="s">
        <v>352</v>
      </c>
      <c r="C50" s="3" t="s">
        <v>353</v>
      </c>
      <c r="D50" s="10">
        <v>45632</v>
      </c>
      <c r="E50" s="3" t="s">
        <v>336</v>
      </c>
      <c r="F50" s="3" t="s">
        <v>359</v>
      </c>
      <c r="G50" s="3"/>
      <c r="H50" s="4">
        <v>900</v>
      </c>
      <c r="I50" s="3"/>
      <c r="J50" s="3"/>
    </row>
    <row r="51" spans="1:10" ht="14.25" customHeight="1" x14ac:dyDescent="0.35">
      <c r="A51" s="7" t="s">
        <v>59</v>
      </c>
      <c r="B51" s="8"/>
      <c r="C51" s="8"/>
      <c r="D51" s="12"/>
      <c r="E51" s="8"/>
      <c r="F51" s="8"/>
      <c r="G51" s="9">
        <f>SUM(G2:G50)</f>
        <v>0</v>
      </c>
      <c r="H51" s="9">
        <f>SUM(H2:H50)</f>
        <v>94520</v>
      </c>
      <c r="I51" s="9">
        <f>SUM(I2:I50)</f>
        <v>90849.15</v>
      </c>
      <c r="J51" s="9">
        <f>SUM(J2:J50)</f>
        <v>0</v>
      </c>
    </row>
  </sheetData>
  <autoFilter ref="A1:J51" xr:uid="{00000000-0001-0000-0800-000000000000}"/>
  <mergeCells count="2">
    <mergeCell ref="B2:J2"/>
    <mergeCell ref="B17:J17"/>
  </mergeCells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02"/>
  <sheetViews>
    <sheetView showGridLines="0" tabSelected="1" zoomScaleNormal="100" workbookViewId="0">
      <pane ySplit="1" topLeftCell="A5" activePane="bottomLeft" state="frozen"/>
      <selection pane="bottomLeft" activeCell="C59" sqref="C59"/>
    </sheetView>
  </sheetViews>
  <sheetFormatPr defaultColWidth="8.6328125" defaultRowHeight="14.5" x14ac:dyDescent="0.35"/>
  <cols>
    <col min="1" max="1" width="12" customWidth="1"/>
    <col min="2" max="2" width="32" customWidth="1"/>
    <col min="3" max="3" width="30" customWidth="1"/>
    <col min="4" max="4" width="16" style="13" customWidth="1"/>
    <col min="5" max="5" width="24" customWidth="1"/>
    <col min="6" max="6" width="55" customWidth="1"/>
    <col min="7" max="11" width="16" customWidth="1"/>
  </cols>
  <sheetData>
    <row r="1" spans="1:11" ht="27.75" customHeight="1" x14ac:dyDescent="0.35">
      <c r="A1" s="1" t="s">
        <v>0</v>
      </c>
      <c r="B1" s="1" t="s">
        <v>1</v>
      </c>
      <c r="C1" s="1" t="s">
        <v>2</v>
      </c>
      <c r="D1" s="11" t="s">
        <v>3</v>
      </c>
      <c r="E1" s="1" t="s">
        <v>4</v>
      </c>
      <c r="F1" s="1" t="s">
        <v>5</v>
      </c>
      <c r="G1" s="1" t="s">
        <v>106</v>
      </c>
      <c r="H1" s="1" t="s">
        <v>6</v>
      </c>
      <c r="I1" s="1" t="s">
        <v>7</v>
      </c>
      <c r="J1" s="1" t="s">
        <v>107</v>
      </c>
      <c r="K1" s="1" t="s">
        <v>360</v>
      </c>
    </row>
    <row r="2" spans="1:11" ht="24.75" customHeight="1" x14ac:dyDescent="0.35">
      <c r="A2" s="2" t="s">
        <v>61</v>
      </c>
      <c r="B2" s="3" t="s">
        <v>361</v>
      </c>
      <c r="C2" s="3" t="s">
        <v>362</v>
      </c>
      <c r="D2" s="10">
        <v>45684</v>
      </c>
      <c r="E2" s="3" t="s">
        <v>30</v>
      </c>
      <c r="F2" s="3" t="s">
        <v>363</v>
      </c>
      <c r="G2" s="4">
        <v>300</v>
      </c>
      <c r="H2" s="3"/>
      <c r="I2" s="4">
        <v>1800</v>
      </c>
      <c r="J2" s="3"/>
      <c r="K2" s="6"/>
    </row>
    <row r="3" spans="1:11" ht="24.75" customHeight="1" x14ac:dyDescent="0.35">
      <c r="A3" s="2" t="s">
        <v>61</v>
      </c>
      <c r="B3" s="3" t="s">
        <v>364</v>
      </c>
      <c r="C3" s="3" t="s">
        <v>365</v>
      </c>
      <c r="D3" s="10">
        <v>45684</v>
      </c>
      <c r="E3" s="3" t="s">
        <v>30</v>
      </c>
      <c r="F3" s="3" t="s">
        <v>363</v>
      </c>
      <c r="G3" s="4">
        <v>300</v>
      </c>
      <c r="H3" s="3"/>
      <c r="I3" s="4">
        <v>1800</v>
      </c>
      <c r="J3" s="3"/>
      <c r="K3" s="6"/>
    </row>
    <row r="4" spans="1:11" ht="14.25" customHeight="1" x14ac:dyDescent="0.35">
      <c r="A4" s="2" t="s">
        <v>62</v>
      </c>
      <c r="B4" s="14" t="s">
        <v>37</v>
      </c>
      <c r="C4" s="14"/>
      <c r="D4" s="14"/>
      <c r="E4" s="14"/>
      <c r="F4" s="14"/>
      <c r="G4" s="14"/>
      <c r="H4" s="14"/>
      <c r="I4" s="14"/>
      <c r="J4" s="14"/>
      <c r="K4" s="14"/>
    </row>
    <row r="5" spans="1:11" ht="24.75" customHeight="1" x14ac:dyDescent="0.35">
      <c r="A5" s="2" t="s">
        <v>63</v>
      </c>
      <c r="B5" s="3" t="s">
        <v>276</v>
      </c>
      <c r="C5" s="3" t="s">
        <v>366</v>
      </c>
      <c r="D5" s="10">
        <v>45727</v>
      </c>
      <c r="E5" s="3" t="s">
        <v>34</v>
      </c>
      <c r="F5" s="3" t="s">
        <v>367</v>
      </c>
      <c r="G5" s="3"/>
      <c r="H5" s="4">
        <v>1500</v>
      </c>
      <c r="I5" s="4">
        <v>1044.1400000000001</v>
      </c>
      <c r="J5" s="3"/>
      <c r="K5" s="6"/>
    </row>
    <row r="6" spans="1:11" ht="24.75" customHeight="1" x14ac:dyDescent="0.35">
      <c r="A6" s="2" t="s">
        <v>63</v>
      </c>
      <c r="B6" s="3" t="s">
        <v>341</v>
      </c>
      <c r="C6" s="3" t="s">
        <v>342</v>
      </c>
      <c r="D6" s="10">
        <v>45727</v>
      </c>
      <c r="E6" s="3" t="s">
        <v>34</v>
      </c>
      <c r="F6" s="3" t="s">
        <v>367</v>
      </c>
      <c r="G6" s="3"/>
      <c r="H6" s="4">
        <v>1500</v>
      </c>
      <c r="I6" s="4">
        <v>1026</v>
      </c>
      <c r="J6" s="3"/>
      <c r="K6" s="6"/>
    </row>
    <row r="7" spans="1:11" ht="24.75" customHeight="1" x14ac:dyDescent="0.35">
      <c r="A7" s="2" t="s">
        <v>63</v>
      </c>
      <c r="B7" s="3" t="s">
        <v>285</v>
      </c>
      <c r="C7" s="3" t="s">
        <v>368</v>
      </c>
      <c r="D7" s="10">
        <v>45727</v>
      </c>
      <c r="E7" s="3" t="s">
        <v>34</v>
      </c>
      <c r="F7" s="3" t="s">
        <v>367</v>
      </c>
      <c r="G7" s="3"/>
      <c r="H7" s="4">
        <v>1500</v>
      </c>
      <c r="I7" s="4">
        <v>1451.89</v>
      </c>
      <c r="J7" s="3"/>
      <c r="K7" s="6"/>
    </row>
    <row r="8" spans="1:11" ht="24.75" customHeight="1" x14ac:dyDescent="0.35">
      <c r="A8" s="2" t="s">
        <v>63</v>
      </c>
      <c r="B8" s="3" t="s">
        <v>343</v>
      </c>
      <c r="C8" s="3" t="s">
        <v>19</v>
      </c>
      <c r="D8" s="10">
        <v>45727</v>
      </c>
      <c r="E8" s="3" t="s">
        <v>34</v>
      </c>
      <c r="F8" s="3" t="s">
        <v>367</v>
      </c>
      <c r="G8" s="3"/>
      <c r="H8" s="4">
        <v>1500</v>
      </c>
      <c r="I8" s="4">
        <v>1485.64</v>
      </c>
      <c r="J8" s="3"/>
      <c r="K8" s="6"/>
    </row>
    <row r="9" spans="1:11" ht="24.75" customHeight="1" x14ac:dyDescent="0.35">
      <c r="A9" s="2" t="s">
        <v>63</v>
      </c>
      <c r="B9" s="3" t="s">
        <v>254</v>
      </c>
      <c r="C9" s="3" t="s">
        <v>368</v>
      </c>
      <c r="D9" s="10">
        <v>45727</v>
      </c>
      <c r="E9" s="3" t="s">
        <v>34</v>
      </c>
      <c r="F9" s="3" t="s">
        <v>367</v>
      </c>
      <c r="G9" s="3"/>
      <c r="H9" s="4">
        <v>1500</v>
      </c>
      <c r="I9" s="4">
        <v>1451.89</v>
      </c>
      <c r="J9" s="3"/>
      <c r="K9" s="6"/>
    </row>
    <row r="10" spans="1:11" ht="24.75" customHeight="1" x14ac:dyDescent="0.35">
      <c r="A10" s="2" t="s">
        <v>63</v>
      </c>
      <c r="B10" s="3" t="s">
        <v>141</v>
      </c>
      <c r="C10" s="3" t="s">
        <v>369</v>
      </c>
      <c r="D10" s="10">
        <v>45727</v>
      </c>
      <c r="E10" s="3" t="s">
        <v>34</v>
      </c>
      <c r="F10" s="3" t="s">
        <v>367</v>
      </c>
      <c r="G10" s="3"/>
      <c r="H10" s="4">
        <v>1500</v>
      </c>
      <c r="I10" s="4">
        <v>1451.89</v>
      </c>
      <c r="J10" s="3"/>
      <c r="K10" s="6"/>
    </row>
    <row r="11" spans="1:11" ht="37.5" customHeight="1" x14ac:dyDescent="0.35">
      <c r="A11" s="2" t="s">
        <v>71</v>
      </c>
      <c r="B11" s="3" t="s">
        <v>317</v>
      </c>
      <c r="C11" s="3" t="s">
        <v>370</v>
      </c>
      <c r="D11" s="10">
        <v>45777</v>
      </c>
      <c r="E11" s="3" t="s">
        <v>371</v>
      </c>
      <c r="F11" s="3" t="s">
        <v>372</v>
      </c>
      <c r="G11" s="6"/>
      <c r="H11" s="4">
        <v>900</v>
      </c>
      <c r="I11" s="6"/>
      <c r="J11" s="6"/>
      <c r="K11" s="4">
        <v>1590</v>
      </c>
    </row>
    <row r="12" spans="1:11" ht="37.5" customHeight="1" x14ac:dyDescent="0.35">
      <c r="A12" s="2" t="s">
        <v>71</v>
      </c>
      <c r="B12" s="3" t="s">
        <v>285</v>
      </c>
      <c r="C12" s="3" t="s">
        <v>373</v>
      </c>
      <c r="D12" s="10">
        <v>45764</v>
      </c>
      <c r="E12" s="3" t="s">
        <v>374</v>
      </c>
      <c r="F12" s="3" t="s">
        <v>375</v>
      </c>
      <c r="G12" s="6"/>
      <c r="H12" s="4">
        <v>1350</v>
      </c>
      <c r="I12" s="6"/>
      <c r="J12" s="6"/>
      <c r="K12" s="3"/>
    </row>
    <row r="13" spans="1:11" ht="24.75" customHeight="1" x14ac:dyDescent="0.35">
      <c r="A13" s="2" t="s">
        <v>71</v>
      </c>
      <c r="B13" s="3" t="s">
        <v>285</v>
      </c>
      <c r="C13" s="3" t="s">
        <v>373</v>
      </c>
      <c r="D13" s="10">
        <v>45775</v>
      </c>
      <c r="E13" s="3" t="s">
        <v>376</v>
      </c>
      <c r="F13" s="3" t="s">
        <v>377</v>
      </c>
      <c r="G13" s="6"/>
      <c r="H13" s="4">
        <v>900</v>
      </c>
      <c r="I13" s="6"/>
      <c r="J13" s="6"/>
      <c r="K13" s="4">
        <v>4080</v>
      </c>
    </row>
    <row r="14" spans="1:11" ht="37.5" customHeight="1" x14ac:dyDescent="0.35">
      <c r="A14" s="2" t="s">
        <v>71</v>
      </c>
      <c r="B14" s="3" t="s">
        <v>141</v>
      </c>
      <c r="C14" s="3" t="s">
        <v>378</v>
      </c>
      <c r="D14" s="10">
        <v>45751</v>
      </c>
      <c r="E14" s="3" t="s">
        <v>379</v>
      </c>
      <c r="F14" s="3" t="s">
        <v>380</v>
      </c>
      <c r="G14" s="6"/>
      <c r="H14" s="4">
        <v>1500</v>
      </c>
      <c r="I14" s="6"/>
      <c r="J14" s="6"/>
      <c r="K14" s="3"/>
    </row>
    <row r="15" spans="1:11" ht="37.5" customHeight="1" x14ac:dyDescent="0.35">
      <c r="A15" s="2" t="s">
        <v>71</v>
      </c>
      <c r="B15" s="3" t="s">
        <v>141</v>
      </c>
      <c r="C15" s="3" t="s">
        <v>378</v>
      </c>
      <c r="D15" s="10">
        <v>45764</v>
      </c>
      <c r="E15" s="3" t="s">
        <v>374</v>
      </c>
      <c r="F15" s="3" t="s">
        <v>375</v>
      </c>
      <c r="G15" s="6"/>
      <c r="H15" s="4">
        <v>1350</v>
      </c>
      <c r="I15" s="6"/>
      <c r="J15" s="6"/>
      <c r="K15" s="3"/>
    </row>
    <row r="16" spans="1:11" ht="37.5" customHeight="1" x14ac:dyDescent="0.35">
      <c r="A16" s="2" t="s">
        <v>71</v>
      </c>
      <c r="B16" s="3" t="s">
        <v>276</v>
      </c>
      <c r="C16" s="3" t="s">
        <v>366</v>
      </c>
      <c r="D16" s="10">
        <v>45764</v>
      </c>
      <c r="E16" s="3" t="s">
        <v>374</v>
      </c>
      <c r="F16" s="3" t="s">
        <v>375</v>
      </c>
      <c r="G16" s="6"/>
      <c r="H16" s="4">
        <v>1350</v>
      </c>
      <c r="I16" s="6"/>
      <c r="J16" s="6"/>
      <c r="K16" s="3"/>
    </row>
    <row r="17" spans="1:11" ht="37.5" customHeight="1" x14ac:dyDescent="0.35">
      <c r="A17" s="2" t="s">
        <v>71</v>
      </c>
      <c r="B17" s="3" t="s">
        <v>276</v>
      </c>
      <c r="C17" s="3" t="s">
        <v>366</v>
      </c>
      <c r="D17" s="10">
        <v>45777</v>
      </c>
      <c r="E17" s="3" t="s">
        <v>371</v>
      </c>
      <c r="F17" s="3" t="s">
        <v>372</v>
      </c>
      <c r="G17" s="6"/>
      <c r="H17" s="4">
        <v>900</v>
      </c>
      <c r="I17" s="6"/>
      <c r="J17" s="6"/>
      <c r="K17" s="4">
        <v>1590</v>
      </c>
    </row>
    <row r="18" spans="1:11" ht="37.5" customHeight="1" x14ac:dyDescent="0.35">
      <c r="A18" s="2" t="s">
        <v>71</v>
      </c>
      <c r="B18" s="3" t="s">
        <v>9</v>
      </c>
      <c r="C18" s="3" t="s">
        <v>378</v>
      </c>
      <c r="D18" s="10">
        <v>45777</v>
      </c>
      <c r="E18" s="3" t="s">
        <v>381</v>
      </c>
      <c r="F18" s="3" t="s">
        <v>382</v>
      </c>
      <c r="G18" s="6"/>
      <c r="H18" s="4">
        <v>2700</v>
      </c>
      <c r="I18" s="6"/>
      <c r="J18" s="6"/>
      <c r="K18" s="4">
        <v>1120</v>
      </c>
    </row>
    <row r="19" spans="1:11" ht="37.5" customHeight="1" x14ac:dyDescent="0.35">
      <c r="A19" s="2" t="s">
        <v>71</v>
      </c>
      <c r="B19" s="3" t="s">
        <v>383</v>
      </c>
      <c r="C19" s="3" t="s">
        <v>373</v>
      </c>
      <c r="D19" s="10">
        <v>45777</v>
      </c>
      <c r="E19" s="3" t="s">
        <v>381</v>
      </c>
      <c r="F19" s="3" t="s">
        <v>382</v>
      </c>
      <c r="G19" s="6"/>
      <c r="H19" s="4">
        <v>2700</v>
      </c>
      <c r="I19" s="6"/>
      <c r="J19" s="6"/>
      <c r="K19" s="4">
        <v>1120</v>
      </c>
    </row>
    <row r="20" spans="1:11" ht="37.5" customHeight="1" x14ac:dyDescent="0.35">
      <c r="A20" s="2" t="s">
        <v>71</v>
      </c>
      <c r="B20" s="3" t="s">
        <v>254</v>
      </c>
      <c r="C20" s="3" t="s">
        <v>373</v>
      </c>
      <c r="D20" s="10">
        <v>45754</v>
      </c>
      <c r="E20" s="3" t="s">
        <v>379</v>
      </c>
      <c r="F20" s="3" t="s">
        <v>380</v>
      </c>
      <c r="G20" s="6"/>
      <c r="H20" s="4">
        <v>900</v>
      </c>
      <c r="I20" s="6"/>
      <c r="J20" s="6"/>
      <c r="K20" s="3"/>
    </row>
    <row r="21" spans="1:11" ht="37.5" customHeight="1" x14ac:dyDescent="0.35">
      <c r="A21" s="2" t="s">
        <v>71</v>
      </c>
      <c r="B21" s="3" t="s">
        <v>254</v>
      </c>
      <c r="C21" s="3" t="s">
        <v>373</v>
      </c>
      <c r="D21" s="10">
        <v>45764</v>
      </c>
      <c r="E21" s="3" t="s">
        <v>374</v>
      </c>
      <c r="F21" s="3" t="s">
        <v>375</v>
      </c>
      <c r="G21" s="6"/>
      <c r="H21" s="4">
        <v>1350</v>
      </c>
      <c r="I21" s="6"/>
      <c r="J21" s="6"/>
      <c r="K21" s="3"/>
    </row>
    <row r="22" spans="1:11" ht="37.5" customHeight="1" x14ac:dyDescent="0.35">
      <c r="A22" s="2" t="s">
        <v>71</v>
      </c>
      <c r="B22" s="3" t="s">
        <v>343</v>
      </c>
      <c r="C22" s="3" t="s">
        <v>19</v>
      </c>
      <c r="D22" s="10">
        <v>45764</v>
      </c>
      <c r="E22" s="3" t="s">
        <v>374</v>
      </c>
      <c r="F22" s="3" t="s">
        <v>375</v>
      </c>
      <c r="G22" s="6"/>
      <c r="H22" s="4">
        <v>1350</v>
      </c>
      <c r="I22" s="6"/>
      <c r="J22" s="6"/>
      <c r="K22" s="3"/>
    </row>
    <row r="23" spans="1:11" ht="37.5" customHeight="1" x14ac:dyDescent="0.35">
      <c r="A23" s="2" t="s">
        <v>71</v>
      </c>
      <c r="B23" s="3" t="s">
        <v>341</v>
      </c>
      <c r="C23" s="3" t="s">
        <v>342</v>
      </c>
      <c r="D23" s="10">
        <v>45751</v>
      </c>
      <c r="E23" s="3" t="s">
        <v>379</v>
      </c>
      <c r="F23" s="3" t="s">
        <v>380</v>
      </c>
      <c r="G23" s="6"/>
      <c r="H23" s="4">
        <v>1500</v>
      </c>
      <c r="I23" s="6"/>
      <c r="J23" s="6"/>
      <c r="K23" s="3"/>
    </row>
    <row r="24" spans="1:11" ht="24.75" customHeight="1" x14ac:dyDescent="0.35">
      <c r="A24" s="2" t="s">
        <v>71</v>
      </c>
      <c r="B24" s="3" t="s">
        <v>341</v>
      </c>
      <c r="C24" s="3" t="s">
        <v>342</v>
      </c>
      <c r="D24" s="10">
        <v>45775</v>
      </c>
      <c r="E24" s="3" t="s">
        <v>376</v>
      </c>
      <c r="F24" s="3" t="s">
        <v>377</v>
      </c>
      <c r="G24" s="6"/>
      <c r="H24" s="4">
        <v>900</v>
      </c>
      <c r="I24" s="6"/>
      <c r="J24" s="6"/>
      <c r="K24" s="4">
        <v>3700</v>
      </c>
    </row>
    <row r="25" spans="1:11" ht="24.75" customHeight="1" x14ac:dyDescent="0.35">
      <c r="A25" s="2" t="s">
        <v>79</v>
      </c>
      <c r="B25" s="3" t="s">
        <v>343</v>
      </c>
      <c r="C25" s="3" t="s">
        <v>19</v>
      </c>
      <c r="D25" s="10">
        <v>45791</v>
      </c>
      <c r="E25" s="3" t="s">
        <v>190</v>
      </c>
      <c r="F25" s="3" t="s">
        <v>384</v>
      </c>
      <c r="G25" s="6"/>
      <c r="H25" s="4">
        <v>1500</v>
      </c>
      <c r="I25" s="6"/>
      <c r="J25" s="6"/>
      <c r="K25" s="4">
        <v>4038.18</v>
      </c>
    </row>
    <row r="26" spans="1:11" ht="24.75" customHeight="1" x14ac:dyDescent="0.35">
      <c r="A26" s="2" t="s">
        <v>79</v>
      </c>
      <c r="B26" s="3" t="s">
        <v>341</v>
      </c>
      <c r="C26" s="3" t="s">
        <v>342</v>
      </c>
      <c r="D26" s="10">
        <v>45796</v>
      </c>
      <c r="E26" s="3" t="s">
        <v>385</v>
      </c>
      <c r="F26" s="3" t="s">
        <v>386</v>
      </c>
      <c r="G26" s="6"/>
      <c r="H26" s="4">
        <v>1500</v>
      </c>
      <c r="I26" s="6"/>
      <c r="J26" s="6"/>
      <c r="K26" s="4">
        <v>1650</v>
      </c>
    </row>
    <row r="27" spans="1:11" ht="24.75" customHeight="1" x14ac:dyDescent="0.35">
      <c r="A27" s="2" t="s">
        <v>79</v>
      </c>
      <c r="B27" s="3" t="s">
        <v>285</v>
      </c>
      <c r="C27" s="3" t="s">
        <v>387</v>
      </c>
      <c r="D27" s="10">
        <v>45796</v>
      </c>
      <c r="E27" s="3" t="s">
        <v>385</v>
      </c>
      <c r="F27" s="3" t="s">
        <v>386</v>
      </c>
      <c r="G27" s="6"/>
      <c r="H27" s="4">
        <v>1500</v>
      </c>
      <c r="I27" s="6"/>
      <c r="J27" s="6"/>
      <c r="K27" s="4">
        <v>1293.3399999999999</v>
      </c>
    </row>
    <row r="28" spans="1:11" ht="24.75" customHeight="1" x14ac:dyDescent="0.35">
      <c r="A28" s="2" t="s">
        <v>79</v>
      </c>
      <c r="B28" s="3" t="s">
        <v>141</v>
      </c>
      <c r="C28" s="3" t="s">
        <v>369</v>
      </c>
      <c r="D28" s="10">
        <v>45796</v>
      </c>
      <c r="E28" s="3" t="s">
        <v>385</v>
      </c>
      <c r="F28" s="3" t="s">
        <v>386</v>
      </c>
      <c r="G28" s="6"/>
      <c r="H28" s="4">
        <v>1500</v>
      </c>
      <c r="I28" s="6"/>
      <c r="J28" s="6"/>
      <c r="K28" s="4">
        <v>1293.3399999999999</v>
      </c>
    </row>
    <row r="29" spans="1:11" ht="24.75" customHeight="1" x14ac:dyDescent="0.35">
      <c r="A29" s="2" t="s">
        <v>79</v>
      </c>
      <c r="B29" s="3" t="s">
        <v>254</v>
      </c>
      <c r="C29" s="3" t="s">
        <v>387</v>
      </c>
      <c r="D29" s="10">
        <v>45796</v>
      </c>
      <c r="E29" s="3" t="s">
        <v>385</v>
      </c>
      <c r="F29" s="3" t="s">
        <v>386</v>
      </c>
      <c r="G29" s="6"/>
      <c r="H29" s="4">
        <v>1500</v>
      </c>
      <c r="I29" s="6"/>
      <c r="J29" s="6"/>
      <c r="K29" s="4">
        <v>1293.3399999999999</v>
      </c>
    </row>
    <row r="30" spans="1:11" ht="24.75" customHeight="1" x14ac:dyDescent="0.35">
      <c r="A30" s="2" t="s">
        <v>79</v>
      </c>
      <c r="B30" s="3" t="s">
        <v>343</v>
      </c>
      <c r="C30" s="3" t="s">
        <v>19</v>
      </c>
      <c r="D30" s="10">
        <v>45796</v>
      </c>
      <c r="E30" s="3" t="s">
        <v>388</v>
      </c>
      <c r="F30" s="3" t="s">
        <v>389</v>
      </c>
      <c r="G30" s="6"/>
      <c r="H30" s="4">
        <v>2700</v>
      </c>
      <c r="I30" s="6"/>
      <c r="J30" s="6"/>
      <c r="K30" s="4">
        <v>1634.49</v>
      </c>
    </row>
    <row r="31" spans="1:11" ht="24.75" customHeight="1" x14ac:dyDescent="0.35">
      <c r="A31" s="2" t="s">
        <v>79</v>
      </c>
      <c r="B31" s="3" t="s">
        <v>9</v>
      </c>
      <c r="C31" s="3" t="s">
        <v>369</v>
      </c>
      <c r="D31" s="10">
        <v>45800</v>
      </c>
      <c r="E31" s="3" t="s">
        <v>306</v>
      </c>
      <c r="F31" s="3" t="s">
        <v>390</v>
      </c>
      <c r="G31" s="6"/>
      <c r="H31" s="4">
        <v>2700</v>
      </c>
      <c r="I31" s="6"/>
      <c r="J31" s="6"/>
      <c r="K31" s="4">
        <v>915</v>
      </c>
    </row>
    <row r="32" spans="1:11" ht="24.75" customHeight="1" x14ac:dyDescent="0.35">
      <c r="A32" s="2" t="s">
        <v>79</v>
      </c>
      <c r="B32" s="3" t="s">
        <v>391</v>
      </c>
      <c r="C32" s="3" t="s">
        <v>387</v>
      </c>
      <c r="D32" s="10">
        <v>45800</v>
      </c>
      <c r="E32" s="3" t="s">
        <v>306</v>
      </c>
      <c r="F32" s="3" t="s">
        <v>390</v>
      </c>
      <c r="G32" s="6"/>
      <c r="H32" s="4">
        <v>2700</v>
      </c>
      <c r="I32" s="6"/>
      <c r="J32" s="6"/>
      <c r="K32" s="4">
        <v>915</v>
      </c>
    </row>
    <row r="33" spans="1:11" ht="49.5" customHeight="1" x14ac:dyDescent="0.35">
      <c r="A33" s="2" t="s">
        <v>79</v>
      </c>
      <c r="B33" s="3" t="s">
        <v>343</v>
      </c>
      <c r="C33" s="3" t="s">
        <v>19</v>
      </c>
      <c r="D33" s="10">
        <v>45804</v>
      </c>
      <c r="E33" s="3" t="s">
        <v>392</v>
      </c>
      <c r="F33" s="3" t="s">
        <v>393</v>
      </c>
      <c r="G33" s="6"/>
      <c r="H33" s="4">
        <v>2100</v>
      </c>
      <c r="I33" s="6"/>
      <c r="J33" s="6"/>
      <c r="K33" s="3"/>
    </row>
    <row r="34" spans="1:11" ht="24.75" customHeight="1" x14ac:dyDescent="0.35">
      <c r="A34" s="2" t="s">
        <v>79</v>
      </c>
      <c r="B34" s="3" t="s">
        <v>276</v>
      </c>
      <c r="C34" s="3" t="s">
        <v>366</v>
      </c>
      <c r="D34" s="10">
        <v>45804</v>
      </c>
      <c r="E34" s="3" t="s">
        <v>385</v>
      </c>
      <c r="F34" s="3" t="s">
        <v>394</v>
      </c>
      <c r="G34" s="6"/>
      <c r="H34" s="4">
        <v>900</v>
      </c>
      <c r="I34" s="6"/>
      <c r="J34" s="6"/>
      <c r="K34" s="3"/>
    </row>
    <row r="35" spans="1:11" ht="37.5" customHeight="1" x14ac:dyDescent="0.35">
      <c r="A35" s="2" t="s">
        <v>8</v>
      </c>
      <c r="B35" s="3" t="s">
        <v>343</v>
      </c>
      <c r="C35" s="3" t="s">
        <v>19</v>
      </c>
      <c r="D35" s="10">
        <v>45818</v>
      </c>
      <c r="E35" s="3" t="s">
        <v>395</v>
      </c>
      <c r="F35" s="3" t="s">
        <v>396</v>
      </c>
      <c r="G35" s="6"/>
      <c r="H35" s="4">
        <v>11708.34</v>
      </c>
      <c r="I35" s="6"/>
      <c r="J35" s="6"/>
      <c r="K35" s="4">
        <v>8075.58</v>
      </c>
    </row>
    <row r="36" spans="1:11" ht="37.5" customHeight="1" x14ac:dyDescent="0.35">
      <c r="A36" s="2" t="s">
        <v>8</v>
      </c>
      <c r="B36" s="3" t="s">
        <v>397</v>
      </c>
      <c r="C36" s="3" t="s">
        <v>398</v>
      </c>
      <c r="D36" s="10">
        <v>45825</v>
      </c>
      <c r="E36" s="3" t="s">
        <v>395</v>
      </c>
      <c r="F36" s="3" t="s">
        <v>396</v>
      </c>
      <c r="G36" s="6"/>
      <c r="H36" s="4">
        <v>11708.34</v>
      </c>
      <c r="I36" s="6"/>
      <c r="J36" s="6"/>
      <c r="K36" s="4">
        <v>8825.15</v>
      </c>
    </row>
    <row r="37" spans="1:11" ht="24.75" customHeight="1" x14ac:dyDescent="0.35">
      <c r="A37" s="2" t="s">
        <v>8</v>
      </c>
      <c r="B37" s="3" t="s">
        <v>341</v>
      </c>
      <c r="C37" s="3" t="s">
        <v>342</v>
      </c>
      <c r="D37" s="10">
        <v>45821</v>
      </c>
      <c r="E37" s="3" t="s">
        <v>30</v>
      </c>
      <c r="F37" s="3" t="s">
        <v>399</v>
      </c>
      <c r="G37" s="6"/>
      <c r="H37" s="4">
        <v>1500</v>
      </c>
      <c r="I37" s="6"/>
      <c r="J37" s="6"/>
      <c r="K37" s="4">
        <v>522</v>
      </c>
    </row>
    <row r="38" spans="1:11" ht="24.75" customHeight="1" x14ac:dyDescent="0.35">
      <c r="A38" s="2" t="s">
        <v>8</v>
      </c>
      <c r="B38" s="3" t="s">
        <v>285</v>
      </c>
      <c r="C38" s="3" t="s">
        <v>387</v>
      </c>
      <c r="D38" s="10">
        <v>45821</v>
      </c>
      <c r="E38" s="3" t="s">
        <v>30</v>
      </c>
      <c r="F38" s="3" t="s">
        <v>399</v>
      </c>
      <c r="G38" s="6"/>
      <c r="H38" s="4">
        <v>2100</v>
      </c>
      <c r="I38" s="6"/>
      <c r="J38" s="6"/>
      <c r="K38" s="4">
        <v>2050</v>
      </c>
    </row>
    <row r="39" spans="1:11" ht="24.75" customHeight="1" x14ac:dyDescent="0.35">
      <c r="A39" s="2" t="s">
        <v>8</v>
      </c>
      <c r="B39" s="3" t="s">
        <v>141</v>
      </c>
      <c r="C39" s="3" t="s">
        <v>369</v>
      </c>
      <c r="D39" s="10">
        <v>45821</v>
      </c>
      <c r="E39" s="3" t="s">
        <v>30</v>
      </c>
      <c r="F39" s="3" t="s">
        <v>399</v>
      </c>
      <c r="G39" s="6"/>
      <c r="H39" s="4">
        <v>2100</v>
      </c>
      <c r="I39" s="6"/>
      <c r="J39" s="6"/>
      <c r="K39" s="4">
        <v>2050</v>
      </c>
    </row>
    <row r="40" spans="1:11" ht="24.75" customHeight="1" x14ac:dyDescent="0.35">
      <c r="A40" s="2" t="s">
        <v>8</v>
      </c>
      <c r="B40" s="3" t="s">
        <v>343</v>
      </c>
      <c r="C40" s="3" t="s">
        <v>19</v>
      </c>
      <c r="D40" s="10">
        <v>45831</v>
      </c>
      <c r="E40" s="3" t="s">
        <v>293</v>
      </c>
      <c r="F40" s="3" t="s">
        <v>400</v>
      </c>
      <c r="G40" s="6"/>
      <c r="H40" s="4">
        <v>1500</v>
      </c>
      <c r="I40" s="6"/>
      <c r="J40" s="6"/>
      <c r="K40" s="4">
        <v>3237.37</v>
      </c>
    </row>
    <row r="41" spans="1:11" ht="24.75" customHeight="1" x14ac:dyDescent="0.35">
      <c r="A41" s="2" t="s">
        <v>8</v>
      </c>
      <c r="B41" s="3" t="s">
        <v>285</v>
      </c>
      <c r="C41" s="3" t="s">
        <v>387</v>
      </c>
      <c r="D41" s="10">
        <v>45831</v>
      </c>
      <c r="E41" s="3" t="s">
        <v>293</v>
      </c>
      <c r="F41" s="3" t="s">
        <v>400</v>
      </c>
      <c r="G41" s="6"/>
      <c r="H41" s="4">
        <v>2100</v>
      </c>
      <c r="I41" s="6"/>
      <c r="J41" s="6"/>
      <c r="K41" s="4">
        <v>2420</v>
      </c>
    </row>
    <row r="42" spans="1:11" ht="24.75" customHeight="1" x14ac:dyDescent="0.35">
      <c r="A42" s="2" t="s">
        <v>8</v>
      </c>
      <c r="B42" s="3" t="s">
        <v>9</v>
      </c>
      <c r="C42" s="3" t="s">
        <v>369</v>
      </c>
      <c r="D42" s="10">
        <v>45831</v>
      </c>
      <c r="E42" s="3" t="s">
        <v>293</v>
      </c>
      <c r="F42" s="3" t="s">
        <v>400</v>
      </c>
      <c r="G42" s="6"/>
      <c r="H42" s="4">
        <v>2100</v>
      </c>
      <c r="I42" s="6"/>
      <c r="J42" s="6"/>
      <c r="K42" s="4">
        <v>2716.67</v>
      </c>
    </row>
    <row r="43" spans="1:11" ht="24.75" customHeight="1" x14ac:dyDescent="0.35">
      <c r="A43" s="2" t="s">
        <v>8</v>
      </c>
      <c r="B43" s="3" t="s">
        <v>254</v>
      </c>
      <c r="C43" s="3" t="s">
        <v>387</v>
      </c>
      <c r="D43" s="10">
        <v>45831</v>
      </c>
      <c r="E43" s="3" t="s">
        <v>293</v>
      </c>
      <c r="F43" s="3" t="s">
        <v>400</v>
      </c>
      <c r="G43" s="6"/>
      <c r="H43" s="4">
        <v>2100</v>
      </c>
      <c r="I43" s="6"/>
      <c r="J43" s="6"/>
      <c r="K43" s="4">
        <v>2716.67</v>
      </c>
    </row>
    <row r="44" spans="1:11" ht="24.75" customHeight="1" x14ac:dyDescent="0.35">
      <c r="A44" s="2" t="s">
        <v>8</v>
      </c>
      <c r="B44" s="3" t="s">
        <v>141</v>
      </c>
      <c r="C44" s="3" t="s">
        <v>369</v>
      </c>
      <c r="D44" s="10">
        <v>45831</v>
      </c>
      <c r="E44" s="3" t="s">
        <v>293</v>
      </c>
      <c r="F44" s="3" t="s">
        <v>400</v>
      </c>
      <c r="G44" s="6"/>
      <c r="H44" s="4">
        <v>2100</v>
      </c>
      <c r="I44" s="6"/>
      <c r="J44" s="6"/>
      <c r="K44" s="4">
        <v>2716.67</v>
      </c>
    </row>
    <row r="45" spans="1:11" ht="24.75" customHeight="1" x14ac:dyDescent="0.35">
      <c r="A45" s="2" t="s">
        <v>17</v>
      </c>
      <c r="B45" s="3" t="s">
        <v>276</v>
      </c>
      <c r="C45" s="3" t="s">
        <v>401</v>
      </c>
      <c r="D45" s="10">
        <v>45867</v>
      </c>
      <c r="E45" s="3" t="s">
        <v>402</v>
      </c>
      <c r="F45" s="3" t="s">
        <v>403</v>
      </c>
      <c r="G45" s="6"/>
      <c r="H45" s="4">
        <v>300</v>
      </c>
      <c r="I45" s="6"/>
      <c r="J45" s="6"/>
      <c r="K45" s="4">
        <v>4490</v>
      </c>
    </row>
    <row r="46" spans="1:11" ht="14.25" customHeight="1" x14ac:dyDescent="0.35">
      <c r="A46" s="2" t="s">
        <v>28</v>
      </c>
      <c r="B46" s="3" t="s">
        <v>404</v>
      </c>
      <c r="C46" s="3" t="s">
        <v>387</v>
      </c>
      <c r="D46" s="10">
        <v>45870</v>
      </c>
      <c r="E46" s="3" t="s">
        <v>405</v>
      </c>
      <c r="F46" s="3" t="s">
        <v>406</v>
      </c>
      <c r="G46" s="6"/>
      <c r="H46" s="4">
        <v>360</v>
      </c>
      <c r="I46" s="6"/>
      <c r="J46" s="6"/>
      <c r="K46" s="4">
        <v>1480</v>
      </c>
    </row>
    <row r="47" spans="1:11" ht="14.25" customHeight="1" x14ac:dyDescent="0.35">
      <c r="A47" s="2" t="s">
        <v>28</v>
      </c>
      <c r="B47" s="3" t="s">
        <v>276</v>
      </c>
      <c r="C47" s="3" t="s">
        <v>286</v>
      </c>
      <c r="D47" s="10">
        <v>45870</v>
      </c>
      <c r="E47" s="3" t="s">
        <v>405</v>
      </c>
      <c r="F47" s="3" t="s">
        <v>406</v>
      </c>
      <c r="G47" s="6"/>
      <c r="H47" s="4">
        <v>360</v>
      </c>
      <c r="I47" s="6"/>
      <c r="J47" s="6"/>
      <c r="K47" s="4">
        <v>1480</v>
      </c>
    </row>
    <row r="48" spans="1:11" ht="24.75" customHeight="1" x14ac:dyDescent="0.35">
      <c r="A48" s="2" t="s">
        <v>28</v>
      </c>
      <c r="B48" s="3" t="s">
        <v>285</v>
      </c>
      <c r="C48" s="3" t="s">
        <v>387</v>
      </c>
      <c r="D48" s="10">
        <v>45873</v>
      </c>
      <c r="E48" s="3" t="s">
        <v>407</v>
      </c>
      <c r="F48" s="3" t="s">
        <v>408</v>
      </c>
      <c r="G48" s="6"/>
      <c r="H48" s="4">
        <v>950</v>
      </c>
      <c r="I48" s="6"/>
      <c r="J48" s="6"/>
      <c r="K48" s="3"/>
    </row>
    <row r="49" spans="1:11" ht="24.75" customHeight="1" x14ac:dyDescent="0.35">
      <c r="A49" s="2" t="s">
        <v>28</v>
      </c>
      <c r="B49" s="3" t="s">
        <v>343</v>
      </c>
      <c r="C49" s="3" t="s">
        <v>19</v>
      </c>
      <c r="D49" s="10">
        <v>45873</v>
      </c>
      <c r="E49" s="3" t="s">
        <v>407</v>
      </c>
      <c r="F49" s="3" t="s">
        <v>409</v>
      </c>
      <c r="G49" s="6"/>
      <c r="H49" s="4">
        <v>1350</v>
      </c>
      <c r="I49" s="6"/>
      <c r="J49" s="6"/>
      <c r="K49" s="3"/>
    </row>
    <row r="50" spans="1:11" ht="24.75" customHeight="1" x14ac:dyDescent="0.35">
      <c r="A50" s="2" t="s">
        <v>28</v>
      </c>
      <c r="B50" s="3" t="s">
        <v>141</v>
      </c>
      <c r="C50" s="3" t="s">
        <v>369</v>
      </c>
      <c r="D50" s="10">
        <v>45873</v>
      </c>
      <c r="E50" s="3" t="s">
        <v>407</v>
      </c>
      <c r="F50" s="3" t="s">
        <v>408</v>
      </c>
      <c r="G50" s="6"/>
      <c r="H50" s="4">
        <v>950</v>
      </c>
      <c r="I50" s="6"/>
      <c r="J50" s="6"/>
      <c r="K50" s="3"/>
    </row>
    <row r="51" spans="1:11" ht="24.75" customHeight="1" x14ac:dyDescent="0.35">
      <c r="A51" s="2" t="s">
        <v>28</v>
      </c>
      <c r="B51" s="3" t="s">
        <v>343</v>
      </c>
      <c r="C51" s="3" t="s">
        <v>19</v>
      </c>
      <c r="D51" s="10">
        <v>45874</v>
      </c>
      <c r="E51" s="3" t="s">
        <v>336</v>
      </c>
      <c r="F51" s="3" t="s">
        <v>410</v>
      </c>
      <c r="G51" s="6"/>
      <c r="H51" s="4">
        <v>1500</v>
      </c>
      <c r="I51" s="6"/>
      <c r="J51" s="6"/>
      <c r="K51" s="4">
        <v>7340.75</v>
      </c>
    </row>
    <row r="52" spans="1:11" ht="37.5" customHeight="1" x14ac:dyDescent="0.35">
      <c r="A52" s="2" t="s">
        <v>28</v>
      </c>
      <c r="B52" s="3" t="s">
        <v>9</v>
      </c>
      <c r="C52" s="3" t="s">
        <v>369</v>
      </c>
      <c r="D52" s="10">
        <v>45877</v>
      </c>
      <c r="E52" s="3" t="s">
        <v>140</v>
      </c>
      <c r="F52" s="3" t="s">
        <v>411</v>
      </c>
      <c r="G52" s="6"/>
      <c r="H52" s="4">
        <v>3300</v>
      </c>
      <c r="I52" s="6"/>
      <c r="J52" s="6"/>
      <c r="K52" s="4">
        <v>3900</v>
      </c>
    </row>
    <row r="53" spans="1:11" ht="24.75" customHeight="1" x14ac:dyDescent="0.35">
      <c r="A53" s="2" t="s">
        <v>28</v>
      </c>
      <c r="B53" s="3" t="s">
        <v>276</v>
      </c>
      <c r="C53" s="3" t="s">
        <v>286</v>
      </c>
      <c r="D53" s="10">
        <v>45884</v>
      </c>
      <c r="E53" s="3" t="s">
        <v>336</v>
      </c>
      <c r="F53" s="3" t="s">
        <v>412</v>
      </c>
      <c r="G53" s="6"/>
      <c r="H53" s="4">
        <v>900</v>
      </c>
      <c r="I53" s="6"/>
      <c r="J53" s="6"/>
      <c r="K53" s="4">
        <v>2802.52</v>
      </c>
    </row>
    <row r="54" spans="1:11" ht="24.75" customHeight="1" x14ac:dyDescent="0.35">
      <c r="A54" s="2" t="s">
        <v>28</v>
      </c>
      <c r="B54" s="3" t="s">
        <v>172</v>
      </c>
      <c r="C54" s="3" t="s">
        <v>369</v>
      </c>
      <c r="D54" s="10">
        <v>45891</v>
      </c>
      <c r="E54" s="3" t="s">
        <v>336</v>
      </c>
      <c r="F54" s="3" t="s">
        <v>413</v>
      </c>
      <c r="G54" s="6"/>
      <c r="H54" s="4">
        <v>1500</v>
      </c>
      <c r="I54" s="6"/>
      <c r="J54" s="6"/>
      <c r="K54" s="4">
        <v>1274.07</v>
      </c>
    </row>
    <row r="55" spans="1:11" ht="24.75" customHeight="1" x14ac:dyDescent="0.35">
      <c r="A55" s="2" t="s">
        <v>28</v>
      </c>
      <c r="B55" s="3" t="s">
        <v>414</v>
      </c>
      <c r="C55" s="3" t="s">
        <v>347</v>
      </c>
      <c r="D55" s="10">
        <v>45891</v>
      </c>
      <c r="E55" s="3" t="s">
        <v>336</v>
      </c>
      <c r="F55" s="3" t="s">
        <v>413</v>
      </c>
      <c r="G55" s="6"/>
      <c r="H55" s="4">
        <v>1500</v>
      </c>
      <c r="I55" s="6"/>
      <c r="J55" s="6"/>
      <c r="K55" s="4">
        <v>1274.07</v>
      </c>
    </row>
    <row r="56" spans="1:11" ht="24.75" customHeight="1" x14ac:dyDescent="0.35">
      <c r="A56" s="2" t="s">
        <v>28</v>
      </c>
      <c r="B56" s="3" t="s">
        <v>415</v>
      </c>
      <c r="C56" s="3" t="s">
        <v>369</v>
      </c>
      <c r="D56" s="10">
        <v>45891</v>
      </c>
      <c r="E56" s="3" t="s">
        <v>336</v>
      </c>
      <c r="F56" s="3" t="s">
        <v>413</v>
      </c>
      <c r="G56" s="6"/>
      <c r="H56" s="4">
        <v>1500</v>
      </c>
      <c r="I56" s="6"/>
      <c r="J56" s="6"/>
      <c r="K56" s="4">
        <v>1274.07</v>
      </c>
    </row>
    <row r="57" spans="1:11" ht="24.75" customHeight="1" x14ac:dyDescent="0.35">
      <c r="A57" s="2" t="s">
        <v>28</v>
      </c>
      <c r="B57" s="3" t="s">
        <v>416</v>
      </c>
      <c r="C57" s="3" t="s">
        <v>369</v>
      </c>
      <c r="D57" s="10">
        <v>45891</v>
      </c>
      <c r="E57" s="3" t="s">
        <v>336</v>
      </c>
      <c r="F57" s="3" t="s">
        <v>413</v>
      </c>
      <c r="G57" s="6"/>
      <c r="H57" s="4">
        <v>1500</v>
      </c>
      <c r="I57" s="6"/>
      <c r="J57" s="6"/>
      <c r="K57" s="4">
        <v>1274.07</v>
      </c>
    </row>
    <row r="58" spans="1:11" ht="37.5" customHeight="1" x14ac:dyDescent="0.35">
      <c r="A58" s="2" t="s">
        <v>28</v>
      </c>
      <c r="B58" s="3" t="s">
        <v>343</v>
      </c>
      <c r="C58" s="3" t="s">
        <v>19</v>
      </c>
      <c r="D58" s="10">
        <v>45894</v>
      </c>
      <c r="E58" s="3" t="s">
        <v>336</v>
      </c>
      <c r="F58" s="3" t="s">
        <v>417</v>
      </c>
      <c r="G58" s="6"/>
      <c r="H58" s="4">
        <v>900</v>
      </c>
      <c r="I58" s="6"/>
      <c r="J58" s="6"/>
      <c r="K58" s="3"/>
    </row>
    <row r="59" spans="1:11" ht="37.5" customHeight="1" x14ac:dyDescent="0.35">
      <c r="A59" s="2" t="s">
        <v>28</v>
      </c>
      <c r="B59" s="3" t="s">
        <v>276</v>
      </c>
      <c r="C59" s="3" t="s">
        <v>286</v>
      </c>
      <c r="D59" s="10">
        <v>45895</v>
      </c>
      <c r="E59" s="3" t="s">
        <v>190</v>
      </c>
      <c r="F59" s="3" t="s">
        <v>418</v>
      </c>
      <c r="G59" s="6"/>
      <c r="H59" s="4">
        <v>900</v>
      </c>
      <c r="I59" s="6"/>
      <c r="J59" s="6"/>
      <c r="K59" s="4">
        <v>2460.4499999999998</v>
      </c>
    </row>
    <row r="60" spans="1:11" ht="37.5" customHeight="1" x14ac:dyDescent="0.35">
      <c r="A60" s="2" t="s">
        <v>28</v>
      </c>
      <c r="B60" s="3" t="s">
        <v>9</v>
      </c>
      <c r="C60" s="3" t="s">
        <v>369</v>
      </c>
      <c r="D60" s="10">
        <v>45895</v>
      </c>
      <c r="E60" s="3" t="s">
        <v>190</v>
      </c>
      <c r="F60" s="3" t="s">
        <v>418</v>
      </c>
      <c r="G60" s="6"/>
      <c r="H60" s="4">
        <v>900</v>
      </c>
      <c r="I60" s="6"/>
      <c r="J60" s="6"/>
      <c r="K60" s="4">
        <v>2767.94</v>
      </c>
    </row>
    <row r="61" spans="1:11" ht="24.75" customHeight="1" x14ac:dyDescent="0.35">
      <c r="A61" s="2" t="s">
        <v>32</v>
      </c>
      <c r="B61" s="3" t="s">
        <v>9</v>
      </c>
      <c r="C61" s="3" t="s">
        <v>369</v>
      </c>
      <c r="D61" s="10">
        <v>45902</v>
      </c>
      <c r="E61" s="3" t="s">
        <v>168</v>
      </c>
      <c r="F61" s="3" t="s">
        <v>419</v>
      </c>
      <c r="G61" s="6"/>
      <c r="H61" s="4">
        <v>150</v>
      </c>
      <c r="I61" s="6"/>
      <c r="J61" s="6"/>
      <c r="K61" s="3"/>
    </row>
    <row r="62" spans="1:11" ht="24.75" customHeight="1" x14ac:dyDescent="0.35">
      <c r="A62" s="2" t="s">
        <v>32</v>
      </c>
      <c r="B62" s="3" t="s">
        <v>383</v>
      </c>
      <c r="C62" s="3" t="s">
        <v>387</v>
      </c>
      <c r="D62" s="10">
        <v>45902</v>
      </c>
      <c r="E62" s="3" t="s">
        <v>168</v>
      </c>
      <c r="F62" s="3" t="s">
        <v>419</v>
      </c>
      <c r="G62" s="6"/>
      <c r="H62" s="4">
        <v>150</v>
      </c>
      <c r="I62" s="6"/>
      <c r="J62" s="6"/>
      <c r="K62" s="3"/>
    </row>
    <row r="63" spans="1:11" ht="24.75" customHeight="1" x14ac:dyDescent="0.35">
      <c r="A63" s="2" t="s">
        <v>32</v>
      </c>
      <c r="B63" s="3" t="s">
        <v>339</v>
      </c>
      <c r="C63" s="3" t="s">
        <v>100</v>
      </c>
      <c r="D63" s="10">
        <v>45903</v>
      </c>
      <c r="E63" s="3" t="s">
        <v>336</v>
      </c>
      <c r="F63" s="3" t="s">
        <v>420</v>
      </c>
      <c r="G63" s="6"/>
      <c r="H63" s="4">
        <v>900</v>
      </c>
      <c r="I63" s="6"/>
      <c r="J63" s="6"/>
      <c r="K63" s="4">
        <v>1282.29</v>
      </c>
    </row>
    <row r="64" spans="1:11" ht="24.75" customHeight="1" x14ac:dyDescent="0.35">
      <c r="A64" s="2" t="s">
        <v>32</v>
      </c>
      <c r="B64" s="3" t="s">
        <v>276</v>
      </c>
      <c r="C64" s="3" t="s">
        <v>286</v>
      </c>
      <c r="D64" s="10">
        <v>45903</v>
      </c>
      <c r="E64" s="3" t="s">
        <v>336</v>
      </c>
      <c r="F64" s="3" t="s">
        <v>420</v>
      </c>
      <c r="G64" s="6"/>
      <c r="H64" s="4">
        <v>900</v>
      </c>
      <c r="I64" s="6"/>
      <c r="J64" s="6"/>
      <c r="K64" s="4">
        <v>1282.29</v>
      </c>
    </row>
    <row r="65" spans="1:11" ht="24.75" customHeight="1" x14ac:dyDescent="0.35">
      <c r="A65" s="2" t="s">
        <v>32</v>
      </c>
      <c r="B65" s="3" t="s">
        <v>141</v>
      </c>
      <c r="C65" s="3" t="s">
        <v>369</v>
      </c>
      <c r="D65" s="10">
        <v>45903</v>
      </c>
      <c r="E65" s="3" t="s">
        <v>336</v>
      </c>
      <c r="F65" s="3" t="s">
        <v>420</v>
      </c>
      <c r="G65" s="6"/>
      <c r="H65" s="4">
        <v>900</v>
      </c>
      <c r="I65" s="6"/>
      <c r="J65" s="6"/>
      <c r="K65" s="4">
        <v>1282.29</v>
      </c>
    </row>
    <row r="66" spans="1:11" ht="37.5" customHeight="1" x14ac:dyDescent="0.35">
      <c r="A66" s="2" t="s">
        <v>32</v>
      </c>
      <c r="B66" s="3" t="s">
        <v>9</v>
      </c>
      <c r="C66" s="3" t="s">
        <v>369</v>
      </c>
      <c r="D66" s="10">
        <v>45905</v>
      </c>
      <c r="E66" s="3" t="s">
        <v>109</v>
      </c>
      <c r="F66" s="3" t="s">
        <v>421</v>
      </c>
      <c r="G66" s="6"/>
      <c r="H66" s="4">
        <v>3300</v>
      </c>
      <c r="I66" s="6"/>
      <c r="J66" s="6"/>
      <c r="K66" s="4">
        <v>1681.05</v>
      </c>
    </row>
    <row r="67" spans="1:11" ht="37.5" customHeight="1" x14ac:dyDescent="0.35">
      <c r="A67" s="2" t="s">
        <v>32</v>
      </c>
      <c r="B67" s="3" t="s">
        <v>383</v>
      </c>
      <c r="C67" s="3" t="s">
        <v>387</v>
      </c>
      <c r="D67" s="10">
        <v>45905</v>
      </c>
      <c r="E67" s="3" t="s">
        <v>109</v>
      </c>
      <c r="F67" s="3" t="s">
        <v>421</v>
      </c>
      <c r="G67" s="6"/>
      <c r="H67" s="4">
        <v>3300</v>
      </c>
      <c r="I67" s="6"/>
      <c r="J67" s="6"/>
      <c r="K67" s="4">
        <v>1681.05</v>
      </c>
    </row>
    <row r="68" spans="1:11" ht="24.75" customHeight="1" x14ac:dyDescent="0.35">
      <c r="A68" s="2" t="s">
        <v>32</v>
      </c>
      <c r="B68" s="3" t="s">
        <v>247</v>
      </c>
      <c r="C68" s="3" t="s">
        <v>387</v>
      </c>
      <c r="D68" s="10">
        <v>45909</v>
      </c>
      <c r="E68" s="3" t="s">
        <v>336</v>
      </c>
      <c r="F68" s="3" t="s">
        <v>422</v>
      </c>
      <c r="G68" s="6"/>
      <c r="H68" s="4">
        <v>900</v>
      </c>
      <c r="I68" s="6"/>
      <c r="J68" s="6"/>
      <c r="K68" s="4">
        <v>672.18</v>
      </c>
    </row>
    <row r="69" spans="1:11" ht="24.75" customHeight="1" x14ac:dyDescent="0.35">
      <c r="A69" s="2" t="s">
        <v>32</v>
      </c>
      <c r="B69" s="3" t="s">
        <v>276</v>
      </c>
      <c r="C69" s="3" t="s">
        <v>286</v>
      </c>
      <c r="D69" s="10">
        <v>45909</v>
      </c>
      <c r="E69" s="3" t="s">
        <v>336</v>
      </c>
      <c r="F69" s="3" t="s">
        <v>422</v>
      </c>
      <c r="G69" s="6"/>
      <c r="H69" s="4">
        <v>900</v>
      </c>
      <c r="I69" s="6"/>
      <c r="J69" s="6"/>
      <c r="K69" s="4">
        <v>491</v>
      </c>
    </row>
    <row r="70" spans="1:11" ht="24.75" customHeight="1" x14ac:dyDescent="0.35">
      <c r="A70" s="2" t="s">
        <v>32</v>
      </c>
      <c r="B70" s="3" t="s">
        <v>397</v>
      </c>
      <c r="C70" s="3" t="s">
        <v>423</v>
      </c>
      <c r="D70" s="10">
        <v>45909</v>
      </c>
      <c r="E70" s="3" t="s">
        <v>336</v>
      </c>
      <c r="F70" s="3" t="s">
        <v>422</v>
      </c>
      <c r="G70" s="6"/>
      <c r="H70" s="4">
        <v>900</v>
      </c>
      <c r="I70" s="6"/>
      <c r="J70" s="6"/>
      <c r="K70" s="4">
        <v>491</v>
      </c>
    </row>
    <row r="71" spans="1:11" ht="24.75" customHeight="1" x14ac:dyDescent="0.35">
      <c r="A71" s="2" t="s">
        <v>32</v>
      </c>
      <c r="B71" s="3" t="s">
        <v>246</v>
      </c>
      <c r="C71" s="3" t="s">
        <v>387</v>
      </c>
      <c r="D71" s="10">
        <v>45909</v>
      </c>
      <c r="E71" s="3" t="s">
        <v>336</v>
      </c>
      <c r="F71" s="3" t="s">
        <v>422</v>
      </c>
      <c r="G71" s="6"/>
      <c r="H71" s="4">
        <v>900</v>
      </c>
      <c r="I71" s="6"/>
      <c r="J71" s="6"/>
      <c r="K71" s="4">
        <v>491</v>
      </c>
    </row>
    <row r="72" spans="1:11" ht="24.75" customHeight="1" x14ac:dyDescent="0.35">
      <c r="A72" s="2" t="s">
        <v>32</v>
      </c>
      <c r="B72" s="3" t="s">
        <v>341</v>
      </c>
      <c r="C72" s="3" t="s">
        <v>342</v>
      </c>
      <c r="D72" s="10">
        <v>45910</v>
      </c>
      <c r="E72" s="3" t="s">
        <v>30</v>
      </c>
      <c r="F72" s="3" t="s">
        <v>424</v>
      </c>
      <c r="G72" s="6"/>
      <c r="H72" s="4">
        <v>900</v>
      </c>
      <c r="I72" s="6"/>
      <c r="J72" s="6"/>
      <c r="K72" s="4">
        <v>1860.49</v>
      </c>
    </row>
    <row r="73" spans="1:11" ht="24.75" customHeight="1" x14ac:dyDescent="0.35">
      <c r="A73" s="2" t="s">
        <v>32</v>
      </c>
      <c r="B73" s="3" t="s">
        <v>352</v>
      </c>
      <c r="C73" s="3" t="s">
        <v>353</v>
      </c>
      <c r="D73" s="10">
        <v>45919</v>
      </c>
      <c r="E73" s="3" t="s">
        <v>336</v>
      </c>
      <c r="F73" s="3" t="s">
        <v>425</v>
      </c>
      <c r="G73" s="6"/>
      <c r="H73" s="4">
        <v>2700</v>
      </c>
      <c r="I73" s="6"/>
      <c r="J73" s="6"/>
      <c r="K73" s="3"/>
    </row>
    <row r="74" spans="1:11" ht="24.75" customHeight="1" x14ac:dyDescent="0.35">
      <c r="A74" s="2" t="s">
        <v>32</v>
      </c>
      <c r="B74" s="3" t="s">
        <v>426</v>
      </c>
      <c r="C74" s="3" t="s">
        <v>387</v>
      </c>
      <c r="D74" s="10">
        <v>45919</v>
      </c>
      <c r="E74" s="3" t="s">
        <v>336</v>
      </c>
      <c r="F74" s="3" t="s">
        <v>425</v>
      </c>
      <c r="G74" s="6"/>
      <c r="H74" s="4">
        <v>2700</v>
      </c>
      <c r="I74" s="6"/>
      <c r="J74" s="6"/>
      <c r="K74" s="4">
        <v>486.71</v>
      </c>
    </row>
    <row r="75" spans="1:11" ht="24.75" customHeight="1" x14ac:dyDescent="0.35">
      <c r="A75" s="2" t="s">
        <v>32</v>
      </c>
      <c r="B75" s="3" t="s">
        <v>427</v>
      </c>
      <c r="C75" s="3" t="s">
        <v>387</v>
      </c>
      <c r="D75" s="10">
        <v>45919</v>
      </c>
      <c r="E75" s="3" t="s">
        <v>336</v>
      </c>
      <c r="F75" s="3" t="s">
        <v>425</v>
      </c>
      <c r="G75" s="6"/>
      <c r="H75" s="4">
        <v>2700</v>
      </c>
      <c r="I75" s="6"/>
      <c r="J75" s="6"/>
      <c r="K75" s="4">
        <v>619.14</v>
      </c>
    </row>
    <row r="76" spans="1:11" ht="24.75" customHeight="1" x14ac:dyDescent="0.35">
      <c r="A76" s="2" t="s">
        <v>32</v>
      </c>
      <c r="B76" s="3" t="s">
        <v>428</v>
      </c>
      <c r="C76" s="3" t="s">
        <v>387</v>
      </c>
      <c r="D76" s="10">
        <v>45919</v>
      </c>
      <c r="E76" s="3" t="s">
        <v>336</v>
      </c>
      <c r="F76" s="3" t="s">
        <v>425</v>
      </c>
      <c r="G76" s="6"/>
      <c r="H76" s="4">
        <v>2700</v>
      </c>
      <c r="I76" s="6"/>
      <c r="J76" s="6"/>
      <c r="K76" s="4">
        <v>619.14</v>
      </c>
    </row>
    <row r="77" spans="1:11" ht="24.75" customHeight="1" x14ac:dyDescent="0.35">
      <c r="A77" s="2" t="s">
        <v>32</v>
      </c>
      <c r="B77" s="3" t="s">
        <v>429</v>
      </c>
      <c r="C77" s="3" t="s">
        <v>387</v>
      </c>
      <c r="D77" s="10">
        <v>45919</v>
      </c>
      <c r="E77" s="3" t="s">
        <v>336</v>
      </c>
      <c r="F77" s="3" t="s">
        <v>425</v>
      </c>
      <c r="G77" s="6"/>
      <c r="H77" s="4">
        <v>2700</v>
      </c>
      <c r="I77" s="6"/>
      <c r="J77" s="6"/>
      <c r="K77" s="4">
        <v>518.44000000000005</v>
      </c>
    </row>
    <row r="78" spans="1:11" ht="24.75" customHeight="1" x14ac:dyDescent="0.35">
      <c r="A78" s="2" t="s">
        <v>32</v>
      </c>
      <c r="B78" s="3" t="s">
        <v>285</v>
      </c>
      <c r="C78" s="3" t="s">
        <v>387</v>
      </c>
      <c r="D78" s="10">
        <v>45922</v>
      </c>
      <c r="E78" s="3" t="s">
        <v>430</v>
      </c>
      <c r="F78" s="3" t="s">
        <v>431</v>
      </c>
      <c r="G78" s="6"/>
      <c r="H78" s="4">
        <v>900</v>
      </c>
      <c r="I78" s="6"/>
      <c r="J78" s="6"/>
      <c r="K78" s="3"/>
    </row>
    <row r="79" spans="1:11" ht="24.75" customHeight="1" x14ac:dyDescent="0.35">
      <c r="A79" s="2" t="s">
        <v>32</v>
      </c>
      <c r="B79" s="3" t="s">
        <v>141</v>
      </c>
      <c r="C79" s="3" t="s">
        <v>369</v>
      </c>
      <c r="D79" s="10">
        <v>45922</v>
      </c>
      <c r="E79" s="3" t="s">
        <v>430</v>
      </c>
      <c r="F79" s="3" t="s">
        <v>431</v>
      </c>
      <c r="G79" s="6"/>
      <c r="H79" s="4">
        <v>900</v>
      </c>
      <c r="I79" s="6"/>
      <c r="J79" s="6"/>
      <c r="K79" s="3"/>
    </row>
    <row r="80" spans="1:11" ht="24.75" customHeight="1" x14ac:dyDescent="0.35">
      <c r="A80" s="2" t="s">
        <v>32</v>
      </c>
      <c r="B80" s="3" t="s">
        <v>341</v>
      </c>
      <c r="C80" s="3" t="s">
        <v>342</v>
      </c>
      <c r="D80" s="10">
        <v>45922</v>
      </c>
      <c r="E80" s="3" t="s">
        <v>430</v>
      </c>
      <c r="F80" s="3" t="s">
        <v>431</v>
      </c>
      <c r="G80" s="6"/>
      <c r="H80" s="4">
        <v>900</v>
      </c>
      <c r="I80" s="6"/>
      <c r="J80" s="6"/>
      <c r="K80" s="3"/>
    </row>
    <row r="81" spans="1:11" ht="24.75" customHeight="1" x14ac:dyDescent="0.35">
      <c r="A81" s="2" t="s">
        <v>32</v>
      </c>
      <c r="B81" s="3" t="s">
        <v>343</v>
      </c>
      <c r="C81" s="3" t="s">
        <v>19</v>
      </c>
      <c r="D81" s="10">
        <v>45925</v>
      </c>
      <c r="E81" s="3" t="s">
        <v>432</v>
      </c>
      <c r="F81" s="3" t="s">
        <v>433</v>
      </c>
      <c r="G81" s="6"/>
      <c r="H81" s="4">
        <v>27426.93</v>
      </c>
      <c r="I81" s="6"/>
      <c r="J81" s="6"/>
      <c r="K81" s="4">
        <v>6975.54</v>
      </c>
    </row>
    <row r="82" spans="1:11" ht="37.5" customHeight="1" x14ac:dyDescent="0.35">
      <c r="A82" s="2" t="s">
        <v>36</v>
      </c>
      <c r="B82" s="3" t="s">
        <v>141</v>
      </c>
      <c r="C82" s="3" t="s">
        <v>369</v>
      </c>
      <c r="D82" s="10">
        <v>45931</v>
      </c>
      <c r="E82" s="3" t="s">
        <v>381</v>
      </c>
      <c r="F82" s="3" t="s">
        <v>434</v>
      </c>
      <c r="G82" s="6"/>
      <c r="H82" s="4">
        <v>2665.44</v>
      </c>
      <c r="I82" s="6"/>
      <c r="J82" s="6"/>
      <c r="K82" s="4">
        <v>1527.31</v>
      </c>
    </row>
    <row r="83" spans="1:11" ht="37.5" customHeight="1" x14ac:dyDescent="0.35">
      <c r="A83" s="2" t="s">
        <v>36</v>
      </c>
      <c r="B83" s="3" t="s">
        <v>285</v>
      </c>
      <c r="C83" s="3" t="s">
        <v>387</v>
      </c>
      <c r="D83" s="10">
        <v>45931</v>
      </c>
      <c r="E83" s="3" t="s">
        <v>381</v>
      </c>
      <c r="F83" s="3" t="s">
        <v>434</v>
      </c>
      <c r="G83" s="6"/>
      <c r="H83" s="4">
        <v>2665.44</v>
      </c>
      <c r="I83" s="6"/>
      <c r="J83" s="6"/>
      <c r="K83" s="4">
        <v>1527.31</v>
      </c>
    </row>
    <row r="84" spans="1:11" ht="37.5" customHeight="1" x14ac:dyDescent="0.35">
      <c r="A84" s="2" t="s">
        <v>36</v>
      </c>
      <c r="B84" s="3" t="s">
        <v>254</v>
      </c>
      <c r="C84" s="3" t="s">
        <v>387</v>
      </c>
      <c r="D84" s="10">
        <v>45931</v>
      </c>
      <c r="E84" s="3" t="s">
        <v>381</v>
      </c>
      <c r="F84" s="3" t="s">
        <v>434</v>
      </c>
      <c r="G84" s="6"/>
      <c r="H84" s="4">
        <v>2665.44</v>
      </c>
      <c r="I84" s="6"/>
      <c r="J84" s="6"/>
      <c r="K84" s="4">
        <v>1527.31</v>
      </c>
    </row>
    <row r="85" spans="1:11" ht="24.75" customHeight="1" x14ac:dyDescent="0.35">
      <c r="A85" s="2" t="s">
        <v>32</v>
      </c>
      <c r="B85" s="3" t="s">
        <v>352</v>
      </c>
      <c r="C85" s="3" t="s">
        <v>353</v>
      </c>
      <c r="D85" s="10">
        <v>45931</v>
      </c>
      <c r="E85" s="3" t="s">
        <v>336</v>
      </c>
      <c r="F85" s="3" t="s">
        <v>435</v>
      </c>
      <c r="G85" s="6"/>
      <c r="H85" s="4">
        <v>2665.44</v>
      </c>
      <c r="I85" s="6"/>
      <c r="J85" s="6"/>
      <c r="K85" s="3"/>
    </row>
    <row r="86" spans="1:11" ht="37.5" customHeight="1" x14ac:dyDescent="0.35">
      <c r="A86" s="2" t="s">
        <v>36</v>
      </c>
      <c r="B86" s="3" t="s">
        <v>343</v>
      </c>
      <c r="C86" s="3" t="s">
        <v>19</v>
      </c>
      <c r="D86" s="10">
        <v>45931</v>
      </c>
      <c r="E86" s="3" t="s">
        <v>381</v>
      </c>
      <c r="F86" s="3" t="s">
        <v>434</v>
      </c>
      <c r="G86" s="6"/>
      <c r="H86" s="4">
        <v>1925.04</v>
      </c>
      <c r="I86" s="6"/>
      <c r="J86" s="6"/>
      <c r="K86" s="4">
        <v>1946.94</v>
      </c>
    </row>
    <row r="87" spans="1:11" ht="24.75" customHeight="1" x14ac:dyDescent="0.35">
      <c r="A87" s="2" t="s">
        <v>36</v>
      </c>
      <c r="B87" s="3" t="s">
        <v>9</v>
      </c>
      <c r="C87" s="3" t="s">
        <v>369</v>
      </c>
      <c r="D87" s="10">
        <v>45933</v>
      </c>
      <c r="E87" s="3" t="s">
        <v>381</v>
      </c>
      <c r="F87" s="3" t="s">
        <v>436</v>
      </c>
      <c r="G87" s="6"/>
      <c r="H87" s="4">
        <v>3405.84</v>
      </c>
      <c r="I87" s="6"/>
      <c r="J87" s="6"/>
      <c r="K87" s="3">
        <v>1957.73</v>
      </c>
    </row>
    <row r="88" spans="1:11" ht="37.5" customHeight="1" x14ac:dyDescent="0.35">
      <c r="A88" s="2" t="s">
        <v>36</v>
      </c>
      <c r="B88" s="3" t="s">
        <v>391</v>
      </c>
      <c r="C88" s="3" t="s">
        <v>387</v>
      </c>
      <c r="D88" s="10">
        <v>45933</v>
      </c>
      <c r="E88" s="3" t="s">
        <v>381</v>
      </c>
      <c r="F88" s="3" t="s">
        <v>436</v>
      </c>
      <c r="G88" s="6"/>
      <c r="H88" s="4">
        <v>3405.84</v>
      </c>
      <c r="I88" s="6"/>
      <c r="J88" s="6"/>
      <c r="K88" s="4">
        <v>1957.73</v>
      </c>
    </row>
    <row r="89" spans="1:11" ht="24.75" customHeight="1" x14ac:dyDescent="0.35">
      <c r="A89" s="2" t="s">
        <v>36</v>
      </c>
      <c r="B89" s="3" t="s">
        <v>9</v>
      </c>
      <c r="C89" s="3" t="s">
        <v>369</v>
      </c>
      <c r="D89" s="10">
        <v>45961</v>
      </c>
      <c r="E89" s="3" t="s">
        <v>194</v>
      </c>
      <c r="F89" s="3" t="s">
        <v>437</v>
      </c>
      <c r="G89" s="6"/>
      <c r="H89" s="4">
        <v>999.54</v>
      </c>
      <c r="I89" s="6"/>
      <c r="J89" s="6"/>
      <c r="K89" s="3">
        <v>2891.39</v>
      </c>
    </row>
    <row r="90" spans="1:11" ht="24.75" customHeight="1" x14ac:dyDescent="0.35">
      <c r="A90" s="2" t="s">
        <v>36</v>
      </c>
      <c r="B90" s="3" t="s">
        <v>383</v>
      </c>
      <c r="C90" s="3" t="s">
        <v>387</v>
      </c>
      <c r="D90" s="10">
        <v>45961</v>
      </c>
      <c r="E90" s="3" t="s">
        <v>194</v>
      </c>
      <c r="F90" s="3" t="s">
        <v>437</v>
      </c>
      <c r="G90" s="6"/>
      <c r="H90" s="4">
        <v>999.54</v>
      </c>
      <c r="I90" s="6"/>
      <c r="J90" s="6"/>
      <c r="K90" s="4">
        <v>2847.74</v>
      </c>
    </row>
    <row r="91" spans="1:11" ht="24.75" customHeight="1" x14ac:dyDescent="0.35">
      <c r="A91" s="2" t="s">
        <v>38</v>
      </c>
      <c r="B91" s="3" t="s">
        <v>9</v>
      </c>
      <c r="C91" s="3" t="s">
        <v>369</v>
      </c>
      <c r="D91" s="10">
        <v>45967</v>
      </c>
      <c r="E91" s="3" t="s">
        <v>295</v>
      </c>
      <c r="F91" s="3" t="s">
        <v>438</v>
      </c>
      <c r="G91" s="6"/>
      <c r="H91" s="4">
        <v>592.32000000000005</v>
      </c>
      <c r="I91" s="6"/>
      <c r="J91" s="6"/>
      <c r="K91" s="3"/>
    </row>
    <row r="92" spans="1:11" ht="37.5" customHeight="1" x14ac:dyDescent="0.35">
      <c r="A92" s="2" t="s">
        <v>38</v>
      </c>
      <c r="B92" s="3" t="s">
        <v>439</v>
      </c>
      <c r="C92" s="3" t="s">
        <v>347</v>
      </c>
      <c r="D92" s="10">
        <v>45974</v>
      </c>
      <c r="E92" s="3" t="s">
        <v>440</v>
      </c>
      <c r="F92" s="3" t="s">
        <v>441</v>
      </c>
      <c r="G92" s="6"/>
      <c r="H92" s="4">
        <v>962.52</v>
      </c>
      <c r="I92" s="6"/>
      <c r="J92" s="6"/>
      <c r="K92" s="3"/>
    </row>
    <row r="93" spans="1:11" ht="24.75" customHeight="1" x14ac:dyDescent="0.35">
      <c r="A93" s="2" t="s">
        <v>38</v>
      </c>
      <c r="B93" s="3" t="s">
        <v>141</v>
      </c>
      <c r="C93" s="3" t="s">
        <v>369</v>
      </c>
      <c r="D93" s="10">
        <v>45975</v>
      </c>
      <c r="E93" s="3" t="s">
        <v>442</v>
      </c>
      <c r="F93" s="3" t="s">
        <v>443</v>
      </c>
      <c r="G93" s="6"/>
      <c r="H93" s="4">
        <v>11582.21</v>
      </c>
      <c r="I93" s="6"/>
      <c r="J93" s="6"/>
      <c r="K93" s="4">
        <v>2838.22</v>
      </c>
    </row>
    <row r="94" spans="1:11" ht="14.25" customHeight="1" x14ac:dyDescent="0.35">
      <c r="A94" s="2" t="s">
        <v>38</v>
      </c>
      <c r="B94" s="3" t="s">
        <v>397</v>
      </c>
      <c r="C94" s="3" t="s">
        <v>423</v>
      </c>
      <c r="D94" s="10">
        <v>45975</v>
      </c>
      <c r="E94" s="3" t="s">
        <v>442</v>
      </c>
      <c r="F94" s="3" t="s">
        <v>443</v>
      </c>
      <c r="G94" s="6"/>
      <c r="H94" s="4">
        <v>11582.21</v>
      </c>
      <c r="I94" s="6"/>
      <c r="J94" s="6"/>
      <c r="K94" s="4">
        <v>2838.22</v>
      </c>
    </row>
    <row r="95" spans="1:11" ht="14.25" customHeight="1" x14ac:dyDescent="0.35">
      <c r="A95" s="2" t="s">
        <v>38</v>
      </c>
      <c r="B95" s="3" t="s">
        <v>276</v>
      </c>
      <c r="C95" s="3" t="s">
        <v>277</v>
      </c>
      <c r="D95" s="10">
        <v>45975</v>
      </c>
      <c r="E95" s="3" t="s">
        <v>442</v>
      </c>
      <c r="F95" s="3" t="s">
        <v>443</v>
      </c>
      <c r="G95" s="6"/>
      <c r="H95" s="4">
        <v>11582.21</v>
      </c>
      <c r="I95" s="6"/>
      <c r="J95" s="6"/>
      <c r="K95" s="4">
        <v>2838.22</v>
      </c>
    </row>
    <row r="96" spans="1:11" ht="24.75" customHeight="1" x14ac:dyDescent="0.35">
      <c r="A96" s="2" t="s">
        <v>38</v>
      </c>
      <c r="B96" s="3" t="s">
        <v>9</v>
      </c>
      <c r="C96" s="3" t="s">
        <v>369</v>
      </c>
      <c r="D96" s="10">
        <v>45986</v>
      </c>
      <c r="E96" s="3" t="s">
        <v>306</v>
      </c>
      <c r="F96" s="3" t="s">
        <v>444</v>
      </c>
      <c r="G96" s="6"/>
      <c r="H96" s="4">
        <v>4146.24</v>
      </c>
      <c r="I96" s="6"/>
      <c r="J96" s="6"/>
      <c r="K96" s="4">
        <v>2042.89</v>
      </c>
    </row>
    <row r="97" spans="1:11" ht="24.75" customHeight="1" x14ac:dyDescent="0.35">
      <c r="A97" s="2" t="s">
        <v>38</v>
      </c>
      <c r="B97" s="3" t="s">
        <v>391</v>
      </c>
      <c r="C97" s="3" t="s">
        <v>387</v>
      </c>
      <c r="D97" s="10">
        <v>45986</v>
      </c>
      <c r="E97" s="3" t="s">
        <v>306</v>
      </c>
      <c r="F97" s="3" t="s">
        <v>444</v>
      </c>
      <c r="G97" s="6"/>
      <c r="H97" s="4">
        <v>4146.24</v>
      </c>
      <c r="I97" s="6"/>
      <c r="J97" s="6"/>
      <c r="K97" s="4">
        <v>2042.89</v>
      </c>
    </row>
    <row r="98" spans="1:11" ht="37.5" customHeight="1" x14ac:dyDescent="0.35">
      <c r="A98" s="2" t="s">
        <v>38</v>
      </c>
      <c r="B98" s="3" t="s">
        <v>341</v>
      </c>
      <c r="C98" s="3" t="s">
        <v>342</v>
      </c>
      <c r="D98" s="10">
        <v>45986</v>
      </c>
      <c r="E98" s="3" t="s">
        <v>445</v>
      </c>
      <c r="F98" s="3" t="s">
        <v>446</v>
      </c>
      <c r="G98" s="6"/>
      <c r="H98" s="4">
        <v>3405.84</v>
      </c>
      <c r="I98" s="6"/>
      <c r="J98" s="6"/>
      <c r="K98" s="4">
        <v>3946.07</v>
      </c>
    </row>
    <row r="99" spans="1:11" ht="62.25" customHeight="1" x14ac:dyDescent="0.35">
      <c r="A99" s="2" t="s">
        <v>55</v>
      </c>
      <c r="B99" s="3" t="s">
        <v>141</v>
      </c>
      <c r="C99" s="3" t="s">
        <v>369</v>
      </c>
      <c r="D99" s="10">
        <v>45996</v>
      </c>
      <c r="E99" s="3" t="s">
        <v>50</v>
      </c>
      <c r="F99" s="3" t="s">
        <v>447</v>
      </c>
      <c r="G99" s="6"/>
      <c r="H99" s="4">
        <v>1925.04</v>
      </c>
      <c r="I99" s="6"/>
      <c r="J99" s="6"/>
      <c r="K99" s="4">
        <v>1472.48</v>
      </c>
    </row>
    <row r="100" spans="1:11" ht="62.25" customHeight="1" x14ac:dyDescent="0.35">
      <c r="A100" s="2" t="s">
        <v>55</v>
      </c>
      <c r="B100" s="3" t="s">
        <v>285</v>
      </c>
      <c r="C100" s="3" t="s">
        <v>387</v>
      </c>
      <c r="D100" s="10">
        <v>45996</v>
      </c>
      <c r="E100" s="3" t="s">
        <v>50</v>
      </c>
      <c r="F100" s="3" t="s">
        <v>447</v>
      </c>
      <c r="G100" s="6"/>
      <c r="H100" s="4">
        <v>1925.04</v>
      </c>
      <c r="I100" s="6"/>
      <c r="J100" s="6"/>
      <c r="K100" s="4">
        <v>1406.05</v>
      </c>
    </row>
    <row r="101" spans="1:11" ht="62.25" customHeight="1" x14ac:dyDescent="0.35">
      <c r="A101" s="2" t="s">
        <v>55</v>
      </c>
      <c r="B101" s="3" t="s">
        <v>254</v>
      </c>
      <c r="C101" s="3" t="s">
        <v>387</v>
      </c>
      <c r="D101" s="10">
        <v>45996</v>
      </c>
      <c r="E101" s="3" t="s">
        <v>50</v>
      </c>
      <c r="F101" s="3" t="s">
        <v>447</v>
      </c>
      <c r="G101" s="6"/>
      <c r="H101" s="4">
        <v>1925.04</v>
      </c>
      <c r="I101" s="6"/>
      <c r="J101" s="6"/>
      <c r="K101" s="4">
        <v>1472.48</v>
      </c>
    </row>
    <row r="102" spans="1:11" ht="14.25" customHeight="1" x14ac:dyDescent="0.35">
      <c r="A102" s="7" t="s">
        <v>59</v>
      </c>
      <c r="B102" s="8"/>
      <c r="C102" s="8"/>
      <c r="D102" s="12"/>
      <c r="E102" s="8"/>
      <c r="F102" s="8"/>
      <c r="G102" s="9">
        <f>SUM(G2:G101)</f>
        <v>600</v>
      </c>
      <c r="H102" s="9">
        <f>SUM(H2:H101)</f>
        <v>237836.08</v>
      </c>
      <c r="I102" s="9">
        <f>SUM(I2:I101)</f>
        <v>11511.449999999999</v>
      </c>
      <c r="J102" s="9">
        <f>SUM(J2:J101)</f>
        <v>0</v>
      </c>
      <c r="K102" s="9">
        <f>SUM(K2:K101)</f>
        <v>150895.33000000005</v>
      </c>
    </row>
  </sheetData>
  <autoFilter ref="A1:K102" xr:uid="{00000000-0001-0000-0900-000000000000}"/>
  <mergeCells count="1">
    <mergeCell ref="B4:K4"/>
  </mergeCells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1"/>
  <sheetViews>
    <sheetView showGridLines="0" zoomScaleNormal="100" workbookViewId="0">
      <pane ySplit="1" topLeftCell="A2" activePane="bottomLeft" state="frozen"/>
      <selection pane="bottomLeft" activeCell="B12" sqref="B12"/>
    </sheetView>
  </sheetViews>
  <sheetFormatPr defaultColWidth="8.6328125" defaultRowHeight="14.5" x14ac:dyDescent="0.35"/>
  <cols>
    <col min="1" max="1" width="30" customWidth="1"/>
    <col min="2" max="2" width="28" customWidth="1"/>
    <col min="3" max="3" width="16" customWidth="1"/>
    <col min="4" max="4" width="24" customWidth="1"/>
    <col min="5" max="5" width="55" customWidth="1"/>
    <col min="6" max="7" width="16" customWidth="1"/>
  </cols>
  <sheetData>
    <row r="1" spans="1:7" ht="30" customHeight="1" x14ac:dyDescent="0.3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360</v>
      </c>
    </row>
    <row r="2" spans="1:7" ht="23.25" customHeight="1" x14ac:dyDescent="0.35">
      <c r="A2" s="3" t="s">
        <v>246</v>
      </c>
      <c r="B2" s="3" t="s">
        <v>502</v>
      </c>
      <c r="C2" s="10">
        <v>46036</v>
      </c>
      <c r="D2" s="3" t="s">
        <v>336</v>
      </c>
      <c r="E2" s="3" t="s">
        <v>448</v>
      </c>
      <c r="F2" s="4">
        <v>2766.24</v>
      </c>
      <c r="G2" s="4">
        <v>1093.9100000000001</v>
      </c>
    </row>
    <row r="3" spans="1:7" ht="23.25" customHeight="1" x14ac:dyDescent="0.35">
      <c r="A3" s="3" t="s">
        <v>247</v>
      </c>
      <c r="B3" s="3" t="s">
        <v>518</v>
      </c>
      <c r="C3" s="10">
        <v>46036</v>
      </c>
      <c r="D3" s="3" t="s">
        <v>336</v>
      </c>
      <c r="E3" s="3" t="s">
        <v>448</v>
      </c>
      <c r="F3" s="4">
        <v>2766.24</v>
      </c>
      <c r="G3" s="4">
        <v>1093.9100000000001</v>
      </c>
    </row>
    <row r="4" spans="1:7" ht="23.25" customHeight="1" x14ac:dyDescent="0.35">
      <c r="A4" s="3" t="s">
        <v>449</v>
      </c>
      <c r="B4" s="3" t="s">
        <v>518</v>
      </c>
      <c r="C4" s="10">
        <v>46036</v>
      </c>
      <c r="D4" s="3" t="s">
        <v>336</v>
      </c>
      <c r="E4" s="3" t="s">
        <v>448</v>
      </c>
      <c r="F4" s="4">
        <v>2766.24</v>
      </c>
      <c r="G4" s="4">
        <v>1093.9100000000001</v>
      </c>
    </row>
    <row r="5" spans="1:7" ht="23.25" customHeight="1" x14ac:dyDescent="0.35">
      <c r="A5" s="3" t="s">
        <v>397</v>
      </c>
      <c r="B5" s="3" t="s">
        <v>519</v>
      </c>
      <c r="C5" s="10">
        <v>46036</v>
      </c>
      <c r="D5" s="3" t="s">
        <v>336</v>
      </c>
      <c r="E5" s="3" t="s">
        <v>448</v>
      </c>
      <c r="F5" s="4">
        <v>2766.24</v>
      </c>
      <c r="G5" s="4">
        <v>1917.44</v>
      </c>
    </row>
    <row r="6" spans="1:7" ht="23.25" customHeight="1" x14ac:dyDescent="0.35">
      <c r="A6" s="3" t="s">
        <v>426</v>
      </c>
      <c r="B6" s="3" t="s">
        <v>520</v>
      </c>
      <c r="C6" s="10">
        <v>46043</v>
      </c>
      <c r="D6" s="3" t="s">
        <v>336</v>
      </c>
      <c r="E6" s="3" t="s">
        <v>448</v>
      </c>
      <c r="F6" s="4">
        <v>2766.24</v>
      </c>
      <c r="G6" s="4">
        <v>1303.92</v>
      </c>
    </row>
    <row r="7" spans="1:7" ht="23.25" customHeight="1" x14ac:dyDescent="0.35">
      <c r="A7" s="3" t="s">
        <v>427</v>
      </c>
      <c r="B7" s="3" t="s">
        <v>520</v>
      </c>
      <c r="C7" s="10">
        <v>46043</v>
      </c>
      <c r="D7" s="3" t="s">
        <v>336</v>
      </c>
      <c r="E7" s="3" t="s">
        <v>448</v>
      </c>
      <c r="F7" s="4">
        <v>2766.24</v>
      </c>
      <c r="G7" s="4">
        <v>1224.49</v>
      </c>
    </row>
    <row r="8" spans="1:7" ht="23.25" customHeight="1" x14ac:dyDescent="0.35">
      <c r="A8" s="3" t="s">
        <v>428</v>
      </c>
      <c r="B8" s="3" t="s">
        <v>521</v>
      </c>
      <c r="C8" s="10">
        <v>46043</v>
      </c>
      <c r="D8" s="3" t="s">
        <v>336</v>
      </c>
      <c r="E8" s="3" t="s">
        <v>448</v>
      </c>
      <c r="F8" s="4">
        <v>2766.24</v>
      </c>
      <c r="G8" s="4">
        <v>1303.92</v>
      </c>
    </row>
    <row r="9" spans="1:7" ht="23.25" customHeight="1" x14ac:dyDescent="0.35">
      <c r="A9" s="3" t="s">
        <v>429</v>
      </c>
      <c r="B9" s="3" t="s">
        <v>520</v>
      </c>
      <c r="C9" s="10">
        <v>46043</v>
      </c>
      <c r="D9" s="3" t="s">
        <v>336</v>
      </c>
      <c r="E9" s="3" t="s">
        <v>448</v>
      </c>
      <c r="F9" s="4">
        <v>2766.24</v>
      </c>
      <c r="G9" s="4">
        <v>1224.49</v>
      </c>
    </row>
    <row r="10" spans="1:7" ht="23.25" customHeight="1" x14ac:dyDescent="0.35">
      <c r="A10" s="3" t="s">
        <v>352</v>
      </c>
      <c r="B10" s="3" t="s">
        <v>519</v>
      </c>
      <c r="C10" s="10">
        <v>46043</v>
      </c>
      <c r="D10" s="3" t="s">
        <v>336</v>
      </c>
      <c r="E10" s="3" t="s">
        <v>448</v>
      </c>
      <c r="F10" s="4">
        <v>5186.7</v>
      </c>
      <c r="G10" s="3"/>
    </row>
    <row r="11" spans="1:7" ht="23.25" customHeight="1" x14ac:dyDescent="0.35">
      <c r="A11" s="3" t="s">
        <v>364</v>
      </c>
      <c r="B11" s="3" t="s">
        <v>505</v>
      </c>
      <c r="C11" s="10">
        <v>46050</v>
      </c>
      <c r="D11" s="3" t="s">
        <v>336</v>
      </c>
      <c r="E11" s="3" t="s">
        <v>448</v>
      </c>
      <c r="F11" s="4">
        <v>2766.24</v>
      </c>
      <c r="G11" s="4">
        <v>2804.99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7"/>
  <sheetViews>
    <sheetView showGridLines="0" zoomScaleNormal="100" workbookViewId="0">
      <pane ySplit="1" topLeftCell="A2" activePane="bottomLeft" state="frozen"/>
      <selection pane="bottomLeft" activeCell="C31" sqref="C31"/>
    </sheetView>
  </sheetViews>
  <sheetFormatPr defaultColWidth="8.6328125" defaultRowHeight="14.5" x14ac:dyDescent="0.35"/>
  <cols>
    <col min="1" max="1" width="30" customWidth="1"/>
    <col min="2" max="2" width="28" customWidth="1"/>
    <col min="3" max="3" width="16" customWidth="1"/>
    <col min="4" max="4" width="24" customWidth="1"/>
    <col min="5" max="5" width="55" customWidth="1"/>
    <col min="6" max="7" width="16" customWidth="1"/>
  </cols>
  <sheetData>
    <row r="1" spans="1:7" ht="30" customHeight="1" x14ac:dyDescent="0.3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360</v>
      </c>
    </row>
    <row r="2" spans="1:7" ht="23.25" customHeight="1" x14ac:dyDescent="0.35">
      <c r="A2" s="3" t="s">
        <v>343</v>
      </c>
      <c r="B2" s="3" t="s">
        <v>19</v>
      </c>
      <c r="C2" s="10">
        <v>46064</v>
      </c>
      <c r="D2" s="3" t="s">
        <v>336</v>
      </c>
      <c r="E2" s="3" t="s">
        <v>451</v>
      </c>
      <c r="F2" s="4">
        <v>1997.84</v>
      </c>
      <c r="G2" s="4">
        <v>4227.01</v>
      </c>
    </row>
    <row r="3" spans="1:7" ht="23.25" customHeight="1" x14ac:dyDescent="0.35">
      <c r="A3" s="3" t="s">
        <v>341</v>
      </c>
      <c r="B3" s="3" t="s">
        <v>342</v>
      </c>
      <c r="C3" s="10">
        <v>46065</v>
      </c>
      <c r="D3" s="3" t="s">
        <v>336</v>
      </c>
      <c r="E3" s="3" t="s">
        <v>452</v>
      </c>
      <c r="F3" s="4">
        <v>1229.44</v>
      </c>
      <c r="G3" s="4">
        <v>4203.6499999999996</v>
      </c>
    </row>
    <row r="4" spans="1:7" ht="34.5" customHeight="1" x14ac:dyDescent="0.35">
      <c r="A4" s="3" t="s">
        <v>141</v>
      </c>
      <c r="B4" s="3" t="s">
        <v>504</v>
      </c>
      <c r="C4" s="10">
        <v>46078</v>
      </c>
      <c r="D4" s="3" t="s">
        <v>34</v>
      </c>
      <c r="E4" s="3" t="s">
        <v>453</v>
      </c>
      <c r="F4" s="4">
        <v>2766.24</v>
      </c>
      <c r="G4" s="4">
        <v>627.32000000000005</v>
      </c>
    </row>
    <row r="5" spans="1:7" ht="34.5" customHeight="1" x14ac:dyDescent="0.35">
      <c r="A5" s="3" t="s">
        <v>254</v>
      </c>
      <c r="B5" s="3" t="s">
        <v>333</v>
      </c>
      <c r="C5" s="10">
        <v>46078</v>
      </c>
      <c r="D5" s="3" t="s">
        <v>34</v>
      </c>
      <c r="E5" s="3" t="s">
        <v>453</v>
      </c>
      <c r="F5" s="4">
        <v>2766.24</v>
      </c>
      <c r="G5" s="4">
        <v>627.32000000000005</v>
      </c>
    </row>
    <row r="6" spans="1:7" ht="34.5" customHeight="1" x14ac:dyDescent="0.35">
      <c r="A6" s="3" t="s">
        <v>285</v>
      </c>
      <c r="B6" s="3" t="s">
        <v>505</v>
      </c>
      <c r="C6" s="10">
        <v>46078</v>
      </c>
      <c r="D6" s="3" t="s">
        <v>34</v>
      </c>
      <c r="E6" s="3" t="s">
        <v>453</v>
      </c>
      <c r="F6" s="4">
        <v>2766.24</v>
      </c>
      <c r="G6" s="4">
        <v>627.32000000000005</v>
      </c>
    </row>
    <row r="7" spans="1:7" ht="34.5" customHeight="1" x14ac:dyDescent="0.35">
      <c r="A7" s="3" t="s">
        <v>9</v>
      </c>
      <c r="B7" s="3" t="s">
        <v>521</v>
      </c>
      <c r="C7" s="10">
        <v>46078</v>
      </c>
      <c r="D7" s="3" t="s">
        <v>34</v>
      </c>
      <c r="E7" s="3" t="s">
        <v>453</v>
      </c>
      <c r="F7" s="4">
        <v>2766.24</v>
      </c>
      <c r="G7" s="4">
        <v>627.32000000000005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showGridLines="0" zoomScaleNormal="100" workbookViewId="0">
      <pane ySplit="1" topLeftCell="A2" activePane="bottomLeft" state="frozen"/>
      <selection pane="bottomLeft" activeCell="C2" sqref="C2:C3"/>
    </sheetView>
  </sheetViews>
  <sheetFormatPr defaultColWidth="8.6328125" defaultRowHeight="14.5" x14ac:dyDescent="0.35"/>
  <cols>
    <col min="1" max="1" width="30" customWidth="1"/>
    <col min="2" max="2" width="28" customWidth="1"/>
    <col min="3" max="3" width="16" customWidth="1"/>
    <col min="4" max="4" width="24" customWidth="1"/>
    <col min="5" max="5" width="55" customWidth="1"/>
    <col min="6" max="7" width="16" customWidth="1"/>
  </cols>
  <sheetData>
    <row r="1" spans="1:7" ht="30" customHeight="1" x14ac:dyDescent="0.3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360</v>
      </c>
    </row>
    <row r="2" spans="1:7" ht="34.5" customHeight="1" x14ac:dyDescent="0.35">
      <c r="A2" s="3" t="s">
        <v>343</v>
      </c>
      <c r="B2" s="3" t="s">
        <v>19</v>
      </c>
      <c r="C2" s="10">
        <v>46083</v>
      </c>
      <c r="D2" s="3" t="s">
        <v>454</v>
      </c>
      <c r="E2" s="3" t="s">
        <v>455</v>
      </c>
      <c r="F2" s="4">
        <v>1997.84</v>
      </c>
      <c r="G2" s="4">
        <v>2940.16</v>
      </c>
    </row>
    <row r="3" spans="1:7" ht="23.25" customHeight="1" x14ac:dyDescent="0.35">
      <c r="A3" s="3" t="s">
        <v>343</v>
      </c>
      <c r="B3" s="3" t="s">
        <v>19</v>
      </c>
      <c r="C3" s="10">
        <v>46106</v>
      </c>
      <c r="D3" s="3" t="s">
        <v>456</v>
      </c>
      <c r="E3" s="3" t="s">
        <v>457</v>
      </c>
      <c r="F3" s="4">
        <v>1229.44</v>
      </c>
      <c r="G3" s="4">
        <v>954.14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5"/>
  <sheetViews>
    <sheetView showGridLines="0" zoomScaleNormal="100" workbookViewId="0">
      <pane ySplit="1" topLeftCell="A2" activePane="bottomLeft" state="frozen"/>
      <selection pane="bottomLeft" activeCell="B12" sqref="B12:B14"/>
    </sheetView>
  </sheetViews>
  <sheetFormatPr defaultColWidth="8.6328125" defaultRowHeight="14.5" x14ac:dyDescent="0.35"/>
  <cols>
    <col min="1" max="1" width="30" customWidth="1"/>
    <col min="2" max="2" width="28" customWidth="1"/>
    <col min="3" max="4" width="16" customWidth="1"/>
    <col min="5" max="5" width="14" customWidth="1"/>
    <col min="6" max="6" width="24" customWidth="1"/>
    <col min="7" max="7" width="55" customWidth="1"/>
    <col min="8" max="9" width="16" customWidth="1"/>
  </cols>
  <sheetData>
    <row r="1" spans="1:9" ht="30" customHeight="1" x14ac:dyDescent="0.35">
      <c r="A1" s="1" t="s">
        <v>458</v>
      </c>
      <c r="B1" s="1" t="s">
        <v>459</v>
      </c>
      <c r="C1" s="1" t="s">
        <v>460</v>
      </c>
      <c r="D1" s="1" t="s">
        <v>461</v>
      </c>
      <c r="E1" s="1" t="s">
        <v>462</v>
      </c>
      <c r="F1" s="1" t="s">
        <v>463</v>
      </c>
      <c r="G1" s="1" t="s">
        <v>464</v>
      </c>
      <c r="H1" s="1" t="s">
        <v>465</v>
      </c>
      <c r="I1" s="1" t="s">
        <v>466</v>
      </c>
    </row>
    <row r="2" spans="1:9" ht="34.5" customHeight="1" x14ac:dyDescent="0.35">
      <c r="A2" s="3" t="s">
        <v>141</v>
      </c>
      <c r="B2" s="3" t="s">
        <v>504</v>
      </c>
      <c r="C2" s="10">
        <v>46119</v>
      </c>
      <c r="D2" s="10">
        <v>46122</v>
      </c>
      <c r="E2" s="3">
        <v>3</v>
      </c>
      <c r="F2" s="3" t="s">
        <v>467</v>
      </c>
      <c r="G2" s="3" t="s">
        <v>468</v>
      </c>
      <c r="H2" s="4">
        <v>1459.96</v>
      </c>
      <c r="I2" s="3"/>
    </row>
    <row r="3" spans="1:9" ht="34.5" customHeight="1" x14ac:dyDescent="0.35">
      <c r="A3" s="3" t="s">
        <v>285</v>
      </c>
      <c r="B3" s="3" t="s">
        <v>505</v>
      </c>
      <c r="C3" s="10">
        <v>46119</v>
      </c>
      <c r="D3" s="10">
        <v>46122</v>
      </c>
      <c r="E3" s="3">
        <v>3</v>
      </c>
      <c r="F3" s="3" t="s">
        <v>467</v>
      </c>
      <c r="G3" s="3" t="s">
        <v>468</v>
      </c>
      <c r="H3" s="4">
        <v>1459.96</v>
      </c>
      <c r="I3" s="3"/>
    </row>
    <row r="4" spans="1:9" ht="34.5" customHeight="1" x14ac:dyDescent="0.35">
      <c r="A4" s="3" t="s">
        <v>254</v>
      </c>
      <c r="B4" s="3" t="s">
        <v>333</v>
      </c>
      <c r="C4" s="10">
        <v>46119</v>
      </c>
      <c r="D4" s="10">
        <v>46122</v>
      </c>
      <c r="E4" s="3">
        <v>3</v>
      </c>
      <c r="F4" s="3" t="s">
        <v>467</v>
      </c>
      <c r="G4" s="3" t="s">
        <v>468</v>
      </c>
      <c r="H4" s="4">
        <v>1459.96</v>
      </c>
      <c r="I4" s="3"/>
    </row>
    <row r="5" spans="1:9" ht="23.25" customHeight="1" x14ac:dyDescent="0.35">
      <c r="A5" s="3" t="s">
        <v>469</v>
      </c>
      <c r="B5" s="3" t="s">
        <v>522</v>
      </c>
      <c r="C5" s="10">
        <v>46119</v>
      </c>
      <c r="D5" s="10">
        <v>46122</v>
      </c>
      <c r="E5" s="3">
        <v>3</v>
      </c>
      <c r="F5" s="3" t="s">
        <v>467</v>
      </c>
      <c r="G5" s="3" t="s">
        <v>470</v>
      </c>
      <c r="H5" s="4">
        <v>1921</v>
      </c>
      <c r="I5" s="3"/>
    </row>
    <row r="6" spans="1:9" ht="23.25" customHeight="1" x14ac:dyDescent="0.35">
      <c r="A6" s="3" t="s">
        <v>343</v>
      </c>
      <c r="B6" s="3" t="s">
        <v>19</v>
      </c>
      <c r="C6" s="10">
        <v>46119</v>
      </c>
      <c r="D6" s="10">
        <v>46122</v>
      </c>
      <c r="E6" s="3">
        <v>3</v>
      </c>
      <c r="F6" s="3" t="s">
        <v>467</v>
      </c>
      <c r="G6" s="3" t="s">
        <v>470</v>
      </c>
      <c r="H6" s="4">
        <v>1921</v>
      </c>
      <c r="I6" s="3"/>
    </row>
    <row r="7" spans="1:9" ht="23.25" customHeight="1" x14ac:dyDescent="0.35">
      <c r="A7" s="3" t="s">
        <v>426</v>
      </c>
      <c r="B7" s="3" t="s">
        <v>520</v>
      </c>
      <c r="C7" s="10">
        <v>46125</v>
      </c>
      <c r="D7" s="10">
        <v>46130</v>
      </c>
      <c r="E7" s="3">
        <v>5</v>
      </c>
      <c r="F7" s="3" t="s">
        <v>336</v>
      </c>
      <c r="G7" s="3" t="s">
        <v>471</v>
      </c>
      <c r="H7" s="4">
        <v>4303.04</v>
      </c>
      <c r="I7" s="4">
        <v>2250.8000000000002</v>
      </c>
    </row>
    <row r="8" spans="1:9" ht="23.25" customHeight="1" x14ac:dyDescent="0.35">
      <c r="A8" s="3" t="s">
        <v>352</v>
      </c>
      <c r="B8" s="3" t="s">
        <v>450</v>
      </c>
      <c r="C8" s="10">
        <v>46125</v>
      </c>
      <c r="D8" s="10">
        <v>46130</v>
      </c>
      <c r="E8" s="3">
        <v>5</v>
      </c>
      <c r="F8" s="3" t="s">
        <v>336</v>
      </c>
      <c r="G8" s="3" t="s">
        <v>471</v>
      </c>
      <c r="H8" s="4">
        <v>6723.5</v>
      </c>
      <c r="I8" s="3"/>
    </row>
    <row r="9" spans="1:9" ht="34.5" customHeight="1" x14ac:dyDescent="0.35">
      <c r="A9" s="3" t="s">
        <v>141</v>
      </c>
      <c r="B9" s="3" t="s">
        <v>504</v>
      </c>
      <c r="C9" s="10">
        <v>46126</v>
      </c>
      <c r="D9" s="10">
        <v>46129</v>
      </c>
      <c r="E9" s="3">
        <v>3</v>
      </c>
      <c r="F9" s="3" t="s">
        <v>472</v>
      </c>
      <c r="G9" s="3" t="s">
        <v>473</v>
      </c>
      <c r="H9" s="4">
        <v>2305.1999999999998</v>
      </c>
      <c r="I9" s="4">
        <v>1176.75</v>
      </c>
    </row>
    <row r="10" spans="1:9" ht="34.5" customHeight="1" x14ac:dyDescent="0.35">
      <c r="A10" s="3" t="s">
        <v>285</v>
      </c>
      <c r="B10" s="3" t="s">
        <v>505</v>
      </c>
      <c r="C10" s="10">
        <v>46126</v>
      </c>
      <c r="D10" s="10">
        <v>46129</v>
      </c>
      <c r="E10" s="3">
        <v>3</v>
      </c>
      <c r="F10" s="3" t="s">
        <v>472</v>
      </c>
      <c r="G10" s="3" t="s">
        <v>473</v>
      </c>
      <c r="H10" s="4">
        <v>2305.1999999999998</v>
      </c>
      <c r="I10" s="4">
        <v>1176.75</v>
      </c>
    </row>
    <row r="11" spans="1:9" ht="34.5" customHeight="1" x14ac:dyDescent="0.35">
      <c r="A11" s="3" t="s">
        <v>343</v>
      </c>
      <c r="B11" s="3" t="s">
        <v>19</v>
      </c>
      <c r="C11" s="10">
        <v>46127</v>
      </c>
      <c r="D11" s="10">
        <v>46129</v>
      </c>
      <c r="E11" s="3">
        <v>2</v>
      </c>
      <c r="F11" s="3" t="s">
        <v>472</v>
      </c>
      <c r="G11" s="3" t="s">
        <v>473</v>
      </c>
      <c r="H11" s="4">
        <v>1652.06</v>
      </c>
      <c r="I11" s="4">
        <v>3764.48</v>
      </c>
    </row>
    <row r="12" spans="1:9" ht="23.25" customHeight="1" x14ac:dyDescent="0.35">
      <c r="A12" s="3" t="s">
        <v>285</v>
      </c>
      <c r="B12" s="3" t="s">
        <v>505</v>
      </c>
      <c r="C12" s="10">
        <v>46139</v>
      </c>
      <c r="D12" s="10">
        <v>46140</v>
      </c>
      <c r="E12" s="3">
        <v>1</v>
      </c>
      <c r="F12" s="3" t="s">
        <v>474</v>
      </c>
      <c r="G12" s="3" t="s">
        <v>475</v>
      </c>
      <c r="H12" s="4">
        <v>998.92</v>
      </c>
      <c r="I12" s="3"/>
    </row>
    <row r="13" spans="1:9" ht="23.25" customHeight="1" x14ac:dyDescent="0.35">
      <c r="A13" s="3" t="s">
        <v>254</v>
      </c>
      <c r="B13" s="3" t="s">
        <v>333</v>
      </c>
      <c r="C13" s="10">
        <v>46139</v>
      </c>
      <c r="D13" s="10">
        <v>46140</v>
      </c>
      <c r="E13" s="3">
        <v>1</v>
      </c>
      <c r="F13" s="3" t="s">
        <v>474</v>
      </c>
      <c r="G13" s="3" t="s">
        <v>475</v>
      </c>
      <c r="H13" s="4">
        <v>998.92</v>
      </c>
      <c r="I13" s="3"/>
    </row>
    <row r="14" spans="1:9" ht="23.25" customHeight="1" x14ac:dyDescent="0.35">
      <c r="A14" s="3" t="s">
        <v>341</v>
      </c>
      <c r="B14" s="3" t="s">
        <v>519</v>
      </c>
      <c r="C14" s="10">
        <v>46139</v>
      </c>
      <c r="D14" s="10">
        <v>46140</v>
      </c>
      <c r="E14" s="3">
        <v>1</v>
      </c>
      <c r="F14" s="3" t="s">
        <v>474</v>
      </c>
      <c r="G14" s="3" t="s">
        <v>475</v>
      </c>
      <c r="H14" s="4">
        <v>1690.48</v>
      </c>
      <c r="I14" s="3"/>
    </row>
    <row r="15" spans="1:9" ht="23.25" customHeight="1" x14ac:dyDescent="0.35">
      <c r="A15" s="3" t="s">
        <v>343</v>
      </c>
      <c r="B15" s="3" t="s">
        <v>19</v>
      </c>
      <c r="C15" s="10">
        <v>46140</v>
      </c>
      <c r="D15" s="10">
        <v>46142</v>
      </c>
      <c r="E15" s="3">
        <v>2</v>
      </c>
      <c r="F15" s="3" t="s">
        <v>336</v>
      </c>
      <c r="G15" s="3" t="s">
        <v>476</v>
      </c>
      <c r="H15" s="4">
        <v>1229.44</v>
      </c>
      <c r="I15" s="4">
        <v>6064.19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1"/>
  <sheetViews>
    <sheetView showGridLines="0" zoomScaleNormal="100" workbookViewId="0">
      <pane ySplit="1" topLeftCell="A2" activePane="bottomLeft" state="frozen"/>
      <selection pane="bottomLeft" activeCell="C11" sqref="C11"/>
    </sheetView>
  </sheetViews>
  <sheetFormatPr defaultColWidth="8.6328125" defaultRowHeight="14.5" x14ac:dyDescent="0.35"/>
  <cols>
    <col min="1" max="1" width="30" customWidth="1"/>
    <col min="2" max="2" width="28" customWidth="1"/>
    <col min="3" max="4" width="16" customWidth="1"/>
    <col min="5" max="5" width="14" customWidth="1"/>
    <col min="6" max="6" width="24" customWidth="1"/>
    <col min="7" max="7" width="55" customWidth="1"/>
    <col min="8" max="9" width="16" customWidth="1"/>
  </cols>
  <sheetData>
    <row r="1" spans="1:9" ht="30" customHeight="1" x14ac:dyDescent="0.35">
      <c r="A1" s="1" t="s">
        <v>458</v>
      </c>
      <c r="B1" s="1" t="s">
        <v>459</v>
      </c>
      <c r="C1" s="1" t="s">
        <v>460</v>
      </c>
      <c r="D1" s="1" t="s">
        <v>461</v>
      </c>
      <c r="E1" s="1" t="s">
        <v>462</v>
      </c>
      <c r="F1" s="1" t="s">
        <v>463</v>
      </c>
      <c r="G1" s="1" t="s">
        <v>464</v>
      </c>
      <c r="H1" s="1" t="s">
        <v>465</v>
      </c>
      <c r="I1" s="1" t="s">
        <v>466</v>
      </c>
    </row>
    <row r="2" spans="1:9" ht="23.25" customHeight="1" x14ac:dyDescent="0.35">
      <c r="A2" s="3" t="s">
        <v>141</v>
      </c>
      <c r="B2" s="3" t="s">
        <v>504</v>
      </c>
      <c r="C2" s="10">
        <v>46155</v>
      </c>
      <c r="D2" s="10">
        <v>46157</v>
      </c>
      <c r="E2" s="3">
        <v>2</v>
      </c>
      <c r="F2" s="3" t="s">
        <v>86</v>
      </c>
      <c r="G2" s="3" t="s">
        <v>477</v>
      </c>
      <c r="H2" s="4">
        <v>1997.84</v>
      </c>
      <c r="I2" s="4">
        <v>663.92</v>
      </c>
    </row>
    <row r="3" spans="1:9" ht="23.25" customHeight="1" x14ac:dyDescent="0.35">
      <c r="A3" s="3" t="s">
        <v>285</v>
      </c>
      <c r="B3" s="3" t="s">
        <v>505</v>
      </c>
      <c r="C3" s="10">
        <v>46155</v>
      </c>
      <c r="D3" s="10">
        <v>46157</v>
      </c>
      <c r="E3" s="3">
        <v>2</v>
      </c>
      <c r="F3" s="3" t="s">
        <v>86</v>
      </c>
      <c r="G3" s="3" t="s">
        <v>477</v>
      </c>
      <c r="H3" s="4">
        <v>1997.84</v>
      </c>
      <c r="I3" s="4">
        <v>663.92</v>
      </c>
    </row>
    <row r="4" spans="1:9" ht="23.25" customHeight="1" x14ac:dyDescent="0.35">
      <c r="A4" s="3" t="s">
        <v>254</v>
      </c>
      <c r="B4" s="3" t="s">
        <v>333</v>
      </c>
      <c r="C4" s="10">
        <v>46155</v>
      </c>
      <c r="D4" s="10">
        <v>46157</v>
      </c>
      <c r="E4" s="3">
        <v>2</v>
      </c>
      <c r="F4" s="3" t="s">
        <v>86</v>
      </c>
      <c r="G4" s="3" t="s">
        <v>477</v>
      </c>
      <c r="H4" s="4">
        <v>1997.84</v>
      </c>
      <c r="I4" s="4">
        <v>604.75</v>
      </c>
    </row>
    <row r="5" spans="1:9" ht="23.25" customHeight="1" x14ac:dyDescent="0.35">
      <c r="A5" s="3" t="s">
        <v>343</v>
      </c>
      <c r="B5" s="3" t="s">
        <v>19</v>
      </c>
      <c r="C5" s="10">
        <v>46161</v>
      </c>
      <c r="D5" s="10">
        <v>46163</v>
      </c>
      <c r="E5" s="3">
        <v>2</v>
      </c>
      <c r="F5" s="3" t="s">
        <v>336</v>
      </c>
      <c r="G5" s="3" t="s">
        <v>478</v>
      </c>
      <c r="H5" s="4">
        <v>1997.84</v>
      </c>
      <c r="I5" s="4">
        <v>4139.22</v>
      </c>
    </row>
    <row r="6" spans="1:9" ht="23.25" customHeight="1" x14ac:dyDescent="0.35">
      <c r="A6" s="3" t="s">
        <v>341</v>
      </c>
      <c r="B6" s="3" t="s">
        <v>342</v>
      </c>
      <c r="C6" s="10">
        <v>46162</v>
      </c>
      <c r="D6" s="10">
        <v>46163</v>
      </c>
      <c r="E6" s="3">
        <v>1</v>
      </c>
      <c r="F6" s="3" t="s">
        <v>336</v>
      </c>
      <c r="G6" s="3" t="s">
        <v>479</v>
      </c>
      <c r="H6" s="4">
        <v>1229.44</v>
      </c>
      <c r="I6" s="4">
        <v>2895.2</v>
      </c>
    </row>
    <row r="7" spans="1:9" ht="23.25" customHeight="1" x14ac:dyDescent="0.35">
      <c r="A7" s="3" t="s">
        <v>480</v>
      </c>
      <c r="B7" s="3" t="s">
        <v>520</v>
      </c>
      <c r="C7" s="10">
        <v>46162</v>
      </c>
      <c r="D7" s="10">
        <v>46163</v>
      </c>
      <c r="E7" s="3">
        <v>1</v>
      </c>
      <c r="F7" s="3" t="s">
        <v>336</v>
      </c>
      <c r="G7" s="3" t="s">
        <v>479</v>
      </c>
      <c r="H7" s="4">
        <v>1229.44</v>
      </c>
      <c r="I7" s="4">
        <v>3600.28</v>
      </c>
    </row>
    <row r="8" spans="1:9" ht="23.25" customHeight="1" x14ac:dyDescent="0.35">
      <c r="A8" s="3" t="s">
        <v>397</v>
      </c>
      <c r="B8" s="3" t="s">
        <v>398</v>
      </c>
      <c r="C8" s="10">
        <v>46162</v>
      </c>
      <c r="D8" s="10">
        <v>46163</v>
      </c>
      <c r="E8" s="3">
        <v>1</v>
      </c>
      <c r="F8" s="3" t="s">
        <v>336</v>
      </c>
      <c r="G8" s="3" t="s">
        <v>479</v>
      </c>
      <c r="H8" s="4">
        <v>1229.44</v>
      </c>
      <c r="I8" s="4">
        <v>2661.19</v>
      </c>
    </row>
    <row r="9" spans="1:9" ht="23.25" customHeight="1" x14ac:dyDescent="0.35">
      <c r="A9" s="3" t="s">
        <v>352</v>
      </c>
      <c r="B9" s="3" t="s">
        <v>450</v>
      </c>
      <c r="C9" s="10">
        <v>46162</v>
      </c>
      <c r="D9" s="10">
        <v>46164</v>
      </c>
      <c r="E9" s="3">
        <v>2</v>
      </c>
      <c r="F9" s="3" t="s">
        <v>336</v>
      </c>
      <c r="G9" s="3" t="s">
        <v>481</v>
      </c>
      <c r="H9" s="4">
        <v>1997.84</v>
      </c>
      <c r="I9" s="4">
        <v>5035.1400000000003</v>
      </c>
    </row>
    <row r="10" spans="1:9" ht="23.25" customHeight="1" x14ac:dyDescent="0.35">
      <c r="A10" s="3" t="s">
        <v>343</v>
      </c>
      <c r="B10" s="3" t="s">
        <v>19</v>
      </c>
      <c r="C10" s="10">
        <v>46170</v>
      </c>
      <c r="D10" s="10">
        <v>46176</v>
      </c>
      <c r="E10" s="3">
        <v>6</v>
      </c>
      <c r="F10" s="3" t="s">
        <v>482</v>
      </c>
      <c r="G10" s="3" t="s">
        <v>483</v>
      </c>
      <c r="H10" s="4">
        <v>9992.64</v>
      </c>
      <c r="I10" s="3"/>
    </row>
    <row r="11" spans="1:9" ht="23.25" customHeight="1" x14ac:dyDescent="0.35">
      <c r="A11" s="3" t="s">
        <v>397</v>
      </c>
      <c r="B11" s="3" t="s">
        <v>398</v>
      </c>
      <c r="C11" s="10">
        <v>46170</v>
      </c>
      <c r="D11" s="10">
        <v>46176</v>
      </c>
      <c r="E11" s="3">
        <v>6</v>
      </c>
      <c r="F11" s="3" t="s">
        <v>482</v>
      </c>
      <c r="G11" s="3" t="s">
        <v>483</v>
      </c>
      <c r="H11" s="4">
        <v>9992.64</v>
      </c>
      <c r="I11" s="3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9"/>
  <sheetViews>
    <sheetView showGridLines="0" zoomScaleNormal="100" workbookViewId="0">
      <pane ySplit="1" topLeftCell="A10" activePane="bottomLeft" state="frozen"/>
      <selection pane="bottomLeft" activeCell="A9" sqref="A9"/>
    </sheetView>
  </sheetViews>
  <sheetFormatPr defaultColWidth="8.6328125" defaultRowHeight="14.5" x14ac:dyDescent="0.35"/>
  <cols>
    <col min="1" max="1" width="30" customWidth="1"/>
    <col min="2" max="2" width="28" customWidth="1"/>
    <col min="3" max="4" width="16" customWidth="1"/>
    <col min="5" max="5" width="14" customWidth="1"/>
    <col min="6" max="6" width="24" customWidth="1"/>
    <col min="7" max="7" width="55" customWidth="1"/>
    <col min="8" max="9" width="16" customWidth="1"/>
    <col min="10" max="10" width="18" customWidth="1"/>
  </cols>
  <sheetData>
    <row r="1" spans="1:9" ht="30" customHeight="1" x14ac:dyDescent="0.35">
      <c r="A1" s="1" t="s">
        <v>458</v>
      </c>
      <c r="B1" s="1" t="s">
        <v>459</v>
      </c>
      <c r="C1" s="1" t="s">
        <v>460</v>
      </c>
      <c r="D1" s="1" t="s">
        <v>461</v>
      </c>
      <c r="E1" s="1" t="s">
        <v>462</v>
      </c>
      <c r="F1" s="1" t="s">
        <v>463</v>
      </c>
      <c r="G1" s="1" t="s">
        <v>464</v>
      </c>
      <c r="H1" s="1" t="s">
        <v>465</v>
      </c>
      <c r="I1" s="1" t="s">
        <v>466</v>
      </c>
    </row>
    <row r="2" spans="1:9" ht="23.25" customHeight="1" x14ac:dyDescent="0.35">
      <c r="A2" s="3" t="s">
        <v>343</v>
      </c>
      <c r="B2" s="3" t="s">
        <v>19</v>
      </c>
      <c r="C2" s="10">
        <v>46182</v>
      </c>
      <c r="D2" s="10">
        <v>46185</v>
      </c>
      <c r="E2" s="3">
        <v>3</v>
      </c>
      <c r="F2" s="3" t="s">
        <v>484</v>
      </c>
      <c r="G2" s="3" t="s">
        <v>485</v>
      </c>
      <c r="H2" s="4">
        <v>2766.24</v>
      </c>
      <c r="I2" s="4">
        <v>1517.3</v>
      </c>
    </row>
    <row r="3" spans="1:9" ht="23.25" customHeight="1" x14ac:dyDescent="0.35">
      <c r="A3" s="3" t="s">
        <v>141</v>
      </c>
      <c r="B3" s="3" t="s">
        <v>504</v>
      </c>
      <c r="C3" s="10">
        <v>46182</v>
      </c>
      <c r="D3" s="10">
        <v>46185</v>
      </c>
      <c r="E3" s="3">
        <v>3</v>
      </c>
      <c r="F3" s="3" t="s">
        <v>484</v>
      </c>
      <c r="G3" s="3" t="s">
        <v>485</v>
      </c>
      <c r="H3" s="4">
        <v>2766.24</v>
      </c>
      <c r="I3" s="4">
        <v>2632.2</v>
      </c>
    </row>
    <row r="4" spans="1:9" ht="23.25" customHeight="1" x14ac:dyDescent="0.35">
      <c r="A4" s="3" t="s">
        <v>285</v>
      </c>
      <c r="B4" s="3" t="s">
        <v>505</v>
      </c>
      <c r="C4" s="10">
        <v>46182</v>
      </c>
      <c r="D4" s="10">
        <v>46185</v>
      </c>
      <c r="E4" s="3">
        <v>3</v>
      </c>
      <c r="F4" s="3" t="s">
        <v>484</v>
      </c>
      <c r="G4" s="3" t="s">
        <v>485</v>
      </c>
      <c r="H4" s="4">
        <v>2766.24</v>
      </c>
      <c r="I4" s="4">
        <v>3594.44</v>
      </c>
    </row>
    <row r="5" spans="1:9" ht="23.25" customHeight="1" x14ac:dyDescent="0.35">
      <c r="A5" s="3" t="s">
        <v>254</v>
      </c>
      <c r="B5" s="3" t="s">
        <v>369</v>
      </c>
      <c r="C5" s="10">
        <v>46182</v>
      </c>
      <c r="D5" s="10">
        <v>46185</v>
      </c>
      <c r="E5" s="3">
        <v>3</v>
      </c>
      <c r="F5" s="3" t="s">
        <v>484</v>
      </c>
      <c r="G5" s="3" t="s">
        <v>485</v>
      </c>
      <c r="H5" s="4">
        <v>2766.24</v>
      </c>
      <c r="I5" s="4">
        <v>2655.48</v>
      </c>
    </row>
    <row r="6" spans="1:9" ht="23.25" customHeight="1" x14ac:dyDescent="0.35">
      <c r="A6" s="3" t="s">
        <v>9</v>
      </c>
      <c r="B6" s="3" t="s">
        <v>521</v>
      </c>
      <c r="C6" s="10">
        <v>46182</v>
      </c>
      <c r="D6" s="10">
        <v>46185</v>
      </c>
      <c r="E6" s="3">
        <v>3</v>
      </c>
      <c r="F6" s="3" t="s">
        <v>484</v>
      </c>
      <c r="G6" s="3" t="s">
        <v>485</v>
      </c>
      <c r="H6" s="4">
        <v>2766.24</v>
      </c>
      <c r="I6" s="4">
        <v>1735.61</v>
      </c>
    </row>
    <row r="7" spans="1:9" ht="34.5" customHeight="1" x14ac:dyDescent="0.35">
      <c r="A7" s="3" t="s">
        <v>486</v>
      </c>
      <c r="B7" s="3" t="s">
        <v>521</v>
      </c>
      <c r="C7" s="10">
        <v>46195</v>
      </c>
      <c r="D7" s="10">
        <v>46197</v>
      </c>
      <c r="E7" s="3">
        <v>2</v>
      </c>
      <c r="F7" s="3" t="s">
        <v>109</v>
      </c>
      <c r="G7" s="3" t="s">
        <v>487</v>
      </c>
      <c r="H7" s="4">
        <v>1997.84</v>
      </c>
      <c r="I7" s="4">
        <v>1027.28</v>
      </c>
    </row>
    <row r="8" spans="1:9" ht="34.5" customHeight="1" x14ac:dyDescent="0.35">
      <c r="A8" s="3" t="s">
        <v>247</v>
      </c>
      <c r="B8" s="3" t="s">
        <v>518</v>
      </c>
      <c r="C8" s="10">
        <v>46195</v>
      </c>
      <c r="D8" s="10">
        <v>46197</v>
      </c>
      <c r="E8" s="3">
        <v>2</v>
      </c>
      <c r="F8" s="3" t="s">
        <v>109</v>
      </c>
      <c r="G8" s="3" t="s">
        <v>487</v>
      </c>
      <c r="H8" s="4">
        <v>1997.84</v>
      </c>
      <c r="I8" s="4">
        <v>1027.28</v>
      </c>
    </row>
    <row r="9" spans="1:9" ht="34.5" customHeight="1" x14ac:dyDescent="0.35">
      <c r="A9" s="3" t="s">
        <v>397</v>
      </c>
      <c r="B9" s="3" t="s">
        <v>398</v>
      </c>
      <c r="C9" s="10">
        <v>46195</v>
      </c>
      <c r="D9" s="10">
        <v>46196</v>
      </c>
      <c r="E9" s="3">
        <v>1</v>
      </c>
      <c r="F9" s="3" t="s">
        <v>109</v>
      </c>
      <c r="G9" s="3" t="s">
        <v>487</v>
      </c>
      <c r="H9" s="4">
        <v>1229.44</v>
      </c>
      <c r="I9" s="4">
        <v>1151.18</v>
      </c>
    </row>
    <row r="10" spans="1:9" ht="45.75" customHeight="1" x14ac:dyDescent="0.35">
      <c r="A10" s="3" t="s">
        <v>285</v>
      </c>
      <c r="B10" s="3" t="s">
        <v>505</v>
      </c>
      <c r="C10" s="10">
        <v>46195</v>
      </c>
      <c r="D10" s="10">
        <v>46196</v>
      </c>
      <c r="E10" s="3">
        <v>1</v>
      </c>
      <c r="F10" s="3" t="s">
        <v>109</v>
      </c>
      <c r="G10" s="3" t="s">
        <v>488</v>
      </c>
      <c r="H10" s="4">
        <v>1229.44</v>
      </c>
      <c r="I10" s="4">
        <v>1187.49</v>
      </c>
    </row>
    <row r="11" spans="1:9" ht="45.75" customHeight="1" x14ac:dyDescent="0.35">
      <c r="A11" s="3" t="s">
        <v>141</v>
      </c>
      <c r="B11" s="3" t="s">
        <v>504</v>
      </c>
      <c r="C11" s="10">
        <v>46195</v>
      </c>
      <c r="D11" s="10">
        <v>46196</v>
      </c>
      <c r="E11" s="3">
        <v>1</v>
      </c>
      <c r="F11" s="3" t="s">
        <v>109</v>
      </c>
      <c r="G11" s="3" t="s">
        <v>488</v>
      </c>
      <c r="H11" s="4">
        <v>1229.44</v>
      </c>
      <c r="I11" s="4">
        <v>1187.49</v>
      </c>
    </row>
    <row r="12" spans="1:9" ht="45.75" customHeight="1" x14ac:dyDescent="0.35">
      <c r="A12" s="3" t="s">
        <v>341</v>
      </c>
      <c r="B12" s="3" t="s">
        <v>342</v>
      </c>
      <c r="C12" s="10">
        <v>46195</v>
      </c>
      <c r="D12" s="10">
        <v>46196</v>
      </c>
      <c r="E12" s="3">
        <v>1</v>
      </c>
      <c r="F12" s="3" t="s">
        <v>109</v>
      </c>
      <c r="G12" s="3" t="s">
        <v>488</v>
      </c>
      <c r="H12" s="4">
        <v>1229.44</v>
      </c>
      <c r="I12" s="4">
        <v>1924.94</v>
      </c>
    </row>
    <row r="13" spans="1:9" ht="34.5" customHeight="1" x14ac:dyDescent="0.35">
      <c r="A13" s="3" t="s">
        <v>391</v>
      </c>
      <c r="B13" s="3" t="s">
        <v>501</v>
      </c>
      <c r="C13" s="10">
        <v>46195</v>
      </c>
      <c r="D13" s="10">
        <v>46199</v>
      </c>
      <c r="E13" s="3">
        <v>4</v>
      </c>
      <c r="F13" s="3" t="s">
        <v>109</v>
      </c>
      <c r="G13" s="3" t="s">
        <v>489</v>
      </c>
      <c r="H13" s="4">
        <v>3534.64</v>
      </c>
      <c r="I13" s="4">
        <v>2112.0500000000002</v>
      </c>
    </row>
    <row r="14" spans="1:9" ht="34.5" customHeight="1" x14ac:dyDescent="0.35">
      <c r="A14" s="3" t="s">
        <v>9</v>
      </c>
      <c r="B14" s="3" t="s">
        <v>521</v>
      </c>
      <c r="C14" s="10">
        <v>46195</v>
      </c>
      <c r="D14" s="10">
        <v>46199</v>
      </c>
      <c r="E14" s="3">
        <v>4</v>
      </c>
      <c r="F14" s="3" t="s">
        <v>109</v>
      </c>
      <c r="G14" s="3" t="s">
        <v>489</v>
      </c>
      <c r="H14" s="4">
        <v>3534.64</v>
      </c>
      <c r="I14" s="4">
        <v>1589.71</v>
      </c>
    </row>
    <row r="15" spans="1:9" ht="45.75" customHeight="1" x14ac:dyDescent="0.35">
      <c r="A15" s="3" t="s">
        <v>9</v>
      </c>
      <c r="B15" s="3" t="s">
        <v>521</v>
      </c>
      <c r="C15" s="10">
        <v>46201</v>
      </c>
      <c r="D15" s="10">
        <v>46206</v>
      </c>
      <c r="E15" s="3">
        <v>5</v>
      </c>
      <c r="F15" s="3" t="s">
        <v>306</v>
      </c>
      <c r="G15" s="3" t="s">
        <v>490</v>
      </c>
      <c r="H15" s="4">
        <v>4303.04</v>
      </c>
      <c r="I15" s="4">
        <v>1690.33</v>
      </c>
    </row>
    <row r="16" spans="1:9" ht="45.75" customHeight="1" x14ac:dyDescent="0.35">
      <c r="A16" s="3" t="s">
        <v>383</v>
      </c>
      <c r="B16" s="3" t="s">
        <v>523</v>
      </c>
      <c r="C16" s="10">
        <v>46201</v>
      </c>
      <c r="D16" s="10">
        <v>46206</v>
      </c>
      <c r="E16" s="3">
        <v>5</v>
      </c>
      <c r="F16" s="3" t="s">
        <v>306</v>
      </c>
      <c r="G16" s="3" t="s">
        <v>490</v>
      </c>
      <c r="H16" s="4">
        <v>4303.04</v>
      </c>
      <c r="I16" s="4">
        <v>1690.33</v>
      </c>
    </row>
    <row r="17" spans="1:9" ht="57" customHeight="1" x14ac:dyDescent="0.35">
      <c r="A17" s="3" t="s">
        <v>285</v>
      </c>
      <c r="B17" s="3" t="s">
        <v>505</v>
      </c>
      <c r="C17" s="10">
        <v>46181</v>
      </c>
      <c r="D17" s="10">
        <v>46183</v>
      </c>
      <c r="E17" s="3">
        <v>2</v>
      </c>
      <c r="F17" s="3" t="s">
        <v>109</v>
      </c>
      <c r="G17" s="3" t="s">
        <v>491</v>
      </c>
      <c r="H17" s="4">
        <v>1997.84</v>
      </c>
      <c r="I17" s="4">
        <v>1230.42</v>
      </c>
    </row>
    <row r="18" spans="1:9" ht="57" customHeight="1" x14ac:dyDescent="0.35">
      <c r="A18" s="3" t="s">
        <v>141</v>
      </c>
      <c r="B18" s="3" t="s">
        <v>504</v>
      </c>
      <c r="C18" s="10">
        <v>46181</v>
      </c>
      <c r="D18" s="10">
        <v>46183</v>
      </c>
      <c r="E18" s="3">
        <v>2</v>
      </c>
      <c r="F18" s="3" t="s">
        <v>109</v>
      </c>
      <c r="G18" s="3" t="s">
        <v>491</v>
      </c>
      <c r="H18" s="4">
        <v>1997.84</v>
      </c>
      <c r="I18" s="4">
        <v>1230.42</v>
      </c>
    </row>
    <row r="19" spans="1:9" ht="57" customHeight="1" x14ac:dyDescent="0.35">
      <c r="A19" s="3" t="s">
        <v>343</v>
      </c>
      <c r="B19" s="3" t="s">
        <v>19</v>
      </c>
      <c r="C19" s="10">
        <v>46180</v>
      </c>
      <c r="D19" s="10">
        <v>46183</v>
      </c>
      <c r="E19" s="3">
        <v>3</v>
      </c>
      <c r="F19" s="3" t="s">
        <v>109</v>
      </c>
      <c r="G19" s="3" t="s">
        <v>491</v>
      </c>
      <c r="H19" s="4">
        <v>2766.24</v>
      </c>
      <c r="I19" s="4">
        <v>1284.33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2"/>
  <sheetViews>
    <sheetView showGridLines="0" zoomScaleNormal="100" workbookViewId="0">
      <pane ySplit="1" topLeftCell="A2" activePane="bottomLeft" state="frozen"/>
      <selection pane="bottomLeft" activeCell="B10" sqref="B10:B12"/>
    </sheetView>
  </sheetViews>
  <sheetFormatPr defaultColWidth="8.6328125" defaultRowHeight="14.5" x14ac:dyDescent="0.35"/>
  <cols>
    <col min="1" max="1" width="30" customWidth="1"/>
    <col min="2" max="2" width="28" customWidth="1"/>
    <col min="3" max="4" width="16" customWidth="1"/>
    <col min="5" max="5" width="14" customWidth="1"/>
    <col min="6" max="6" width="24" customWidth="1"/>
    <col min="7" max="7" width="55" customWidth="1"/>
    <col min="8" max="9" width="16" customWidth="1"/>
    <col min="10" max="10" width="18" customWidth="1"/>
  </cols>
  <sheetData>
    <row r="1" spans="1:9" ht="30" customHeight="1" x14ac:dyDescent="0.35">
      <c r="A1" s="1" t="s">
        <v>458</v>
      </c>
      <c r="B1" s="1" t="s">
        <v>459</v>
      </c>
      <c r="C1" s="1" t="s">
        <v>460</v>
      </c>
      <c r="D1" s="1" t="s">
        <v>461</v>
      </c>
      <c r="E1" s="1" t="s">
        <v>462</v>
      </c>
      <c r="F1" s="1" t="s">
        <v>463</v>
      </c>
      <c r="G1" s="1" t="s">
        <v>464</v>
      </c>
      <c r="H1" s="1" t="s">
        <v>465</v>
      </c>
      <c r="I1" s="1" t="s">
        <v>466</v>
      </c>
    </row>
    <row r="2" spans="1:9" ht="23.25" customHeight="1" x14ac:dyDescent="0.35">
      <c r="A2" s="3" t="s">
        <v>143</v>
      </c>
      <c r="B2" s="3" t="s">
        <v>503</v>
      </c>
      <c r="C2" s="10">
        <v>46217</v>
      </c>
      <c r="D2" s="10">
        <v>46219</v>
      </c>
      <c r="E2" s="3">
        <v>2</v>
      </c>
      <c r="F2" s="3" t="s">
        <v>190</v>
      </c>
      <c r="G2" s="3" t="s">
        <v>492</v>
      </c>
      <c r="H2" s="4">
        <v>1997.84</v>
      </c>
      <c r="I2" s="4">
        <v>2100.6</v>
      </c>
    </row>
    <row r="3" spans="1:9" ht="23.25" customHeight="1" x14ac:dyDescent="0.35">
      <c r="A3" s="3" t="s">
        <v>247</v>
      </c>
      <c r="B3" s="3" t="s">
        <v>518</v>
      </c>
      <c r="C3" s="10">
        <v>46217</v>
      </c>
      <c r="D3" s="10">
        <v>46219</v>
      </c>
      <c r="E3" s="3">
        <v>2</v>
      </c>
      <c r="F3" s="3" t="s">
        <v>190</v>
      </c>
      <c r="G3" s="3" t="s">
        <v>492</v>
      </c>
      <c r="H3" s="4">
        <v>1997.84</v>
      </c>
      <c r="I3" s="4">
        <v>2100.6</v>
      </c>
    </row>
    <row r="4" spans="1:9" ht="23.25" customHeight="1" x14ac:dyDescent="0.35">
      <c r="A4" s="3" t="s">
        <v>397</v>
      </c>
      <c r="B4" s="3" t="s">
        <v>398</v>
      </c>
      <c r="C4" s="10">
        <v>46217</v>
      </c>
      <c r="D4" s="10">
        <v>46219</v>
      </c>
      <c r="E4" s="3">
        <v>2</v>
      </c>
      <c r="F4" s="3" t="s">
        <v>190</v>
      </c>
      <c r="G4" s="3" t="s">
        <v>492</v>
      </c>
      <c r="H4" s="4">
        <v>1997.84</v>
      </c>
      <c r="I4" s="4">
        <v>2395.04</v>
      </c>
    </row>
    <row r="5" spans="1:9" ht="23.25" customHeight="1" x14ac:dyDescent="0.35">
      <c r="A5" s="3" t="s">
        <v>391</v>
      </c>
      <c r="B5" s="3" t="s">
        <v>501</v>
      </c>
      <c r="C5" s="10">
        <v>46216</v>
      </c>
      <c r="D5" s="10">
        <v>46220</v>
      </c>
      <c r="E5" s="3">
        <v>4</v>
      </c>
      <c r="F5" s="3" t="s">
        <v>190</v>
      </c>
      <c r="G5" s="3" t="s">
        <v>493</v>
      </c>
      <c r="H5" s="4">
        <v>3534.64</v>
      </c>
      <c r="I5" s="4">
        <v>2809.86</v>
      </c>
    </row>
    <row r="6" spans="1:9" ht="23.25" customHeight="1" x14ac:dyDescent="0.35">
      <c r="A6" s="3" t="s">
        <v>9</v>
      </c>
      <c r="B6" s="3" t="s">
        <v>521</v>
      </c>
      <c r="C6" s="10">
        <v>46216</v>
      </c>
      <c r="D6" s="10">
        <v>46220</v>
      </c>
      <c r="E6" s="3">
        <v>4</v>
      </c>
      <c r="F6" s="3" t="s">
        <v>190</v>
      </c>
      <c r="G6" s="3" t="s">
        <v>493</v>
      </c>
      <c r="H6" s="4">
        <v>3534.64</v>
      </c>
      <c r="I6" s="4">
        <v>2627.11</v>
      </c>
    </row>
    <row r="7" spans="1:9" ht="57" customHeight="1" x14ac:dyDescent="0.35">
      <c r="A7" s="3" t="s">
        <v>141</v>
      </c>
      <c r="B7" s="3" t="s">
        <v>504</v>
      </c>
      <c r="C7" s="10">
        <v>46217</v>
      </c>
      <c r="D7" s="10">
        <v>46218</v>
      </c>
      <c r="E7" s="3">
        <v>1</v>
      </c>
      <c r="F7" s="3" t="s">
        <v>190</v>
      </c>
      <c r="G7" s="3" t="s">
        <v>494</v>
      </c>
      <c r="H7" s="4">
        <v>1229.44</v>
      </c>
      <c r="I7" s="4">
        <v>1268.97</v>
      </c>
    </row>
    <row r="8" spans="1:9" ht="57" customHeight="1" x14ac:dyDescent="0.35">
      <c r="A8" s="3" t="s">
        <v>254</v>
      </c>
      <c r="B8" s="3" t="s">
        <v>314</v>
      </c>
      <c r="C8" s="10">
        <v>46217</v>
      </c>
      <c r="D8" s="10">
        <v>46218</v>
      </c>
      <c r="E8" s="3">
        <v>1</v>
      </c>
      <c r="F8" s="3" t="s">
        <v>190</v>
      </c>
      <c r="G8" s="3" t="s">
        <v>494</v>
      </c>
      <c r="H8" s="4">
        <v>1229.44</v>
      </c>
      <c r="I8" s="4">
        <v>1268.97</v>
      </c>
    </row>
    <row r="9" spans="1:9" ht="23.25" customHeight="1" x14ac:dyDescent="0.35">
      <c r="A9" s="3" t="s">
        <v>397</v>
      </c>
      <c r="B9" s="3" t="s">
        <v>398</v>
      </c>
      <c r="C9" s="10">
        <v>46233</v>
      </c>
      <c r="D9" s="10">
        <v>46234</v>
      </c>
      <c r="E9" s="3">
        <v>1</v>
      </c>
      <c r="F9" s="3" t="s">
        <v>21</v>
      </c>
      <c r="G9" s="3" t="s">
        <v>495</v>
      </c>
      <c r="H9" s="4">
        <v>1229.44</v>
      </c>
      <c r="I9" s="4">
        <v>4376.3900000000003</v>
      </c>
    </row>
    <row r="10" spans="1:9" ht="23.25" customHeight="1" x14ac:dyDescent="0.35">
      <c r="A10" s="3" t="s">
        <v>246</v>
      </c>
      <c r="B10" s="3" t="s">
        <v>502</v>
      </c>
      <c r="C10" s="10">
        <v>46233</v>
      </c>
      <c r="D10" s="10">
        <v>46234</v>
      </c>
      <c r="E10" s="3">
        <v>1</v>
      </c>
      <c r="F10" s="3" t="s">
        <v>21</v>
      </c>
      <c r="G10" s="3" t="s">
        <v>495</v>
      </c>
      <c r="H10" s="4">
        <v>1229.44</v>
      </c>
      <c r="I10" s="4">
        <v>4376.3900000000003</v>
      </c>
    </row>
    <row r="11" spans="1:9" ht="45.75" customHeight="1" x14ac:dyDescent="0.35">
      <c r="A11" s="3" t="s">
        <v>343</v>
      </c>
      <c r="B11" s="3" t="s">
        <v>519</v>
      </c>
      <c r="C11" s="10">
        <v>46237</v>
      </c>
      <c r="D11" s="10">
        <v>46239</v>
      </c>
      <c r="E11" s="3">
        <v>2</v>
      </c>
      <c r="F11" s="3" t="s">
        <v>496</v>
      </c>
      <c r="G11" s="3" t="s">
        <v>497</v>
      </c>
      <c r="H11" s="4">
        <v>1997.84</v>
      </c>
      <c r="I11" s="4">
        <v>1227.3699999999999</v>
      </c>
    </row>
    <row r="12" spans="1:9" ht="57" customHeight="1" x14ac:dyDescent="0.35">
      <c r="A12" s="3" t="s">
        <v>352</v>
      </c>
      <c r="B12" s="3" t="s">
        <v>519</v>
      </c>
      <c r="C12" s="10">
        <v>46238</v>
      </c>
      <c r="D12" s="10">
        <v>46241</v>
      </c>
      <c r="E12" s="3">
        <v>3</v>
      </c>
      <c r="F12" s="3" t="s">
        <v>21</v>
      </c>
      <c r="G12" s="3" t="s">
        <v>499</v>
      </c>
      <c r="H12" s="4">
        <v>5186.7</v>
      </c>
      <c r="I12" s="3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12F30-710B-499B-95F4-2DABE3CE3B13}">
  <dimension ref="A1:I19"/>
  <sheetViews>
    <sheetView showGridLines="0" zoomScaleNormal="100" workbookViewId="0">
      <pane ySplit="1" topLeftCell="A10" activePane="bottomLeft" state="frozen"/>
      <selection pane="bottomLeft" activeCell="A11" sqref="A11"/>
    </sheetView>
  </sheetViews>
  <sheetFormatPr defaultColWidth="8.6328125" defaultRowHeight="14.5" x14ac:dyDescent="0.35"/>
  <cols>
    <col min="1" max="1" width="30" customWidth="1"/>
    <col min="2" max="2" width="28" customWidth="1"/>
    <col min="3" max="4" width="16" customWidth="1"/>
    <col min="5" max="5" width="14" customWidth="1"/>
    <col min="6" max="6" width="24" customWidth="1"/>
    <col min="7" max="7" width="55" customWidth="1"/>
    <col min="8" max="9" width="16" customWidth="1"/>
    <col min="10" max="10" width="18" customWidth="1"/>
  </cols>
  <sheetData>
    <row r="1" spans="1:9" ht="30" customHeight="1" x14ac:dyDescent="0.35">
      <c r="A1" s="1" t="s">
        <v>458</v>
      </c>
      <c r="B1" s="1" t="s">
        <v>459</v>
      </c>
      <c r="C1" s="1" t="s">
        <v>460</v>
      </c>
      <c r="D1" s="1" t="s">
        <v>461</v>
      </c>
      <c r="E1" s="1" t="s">
        <v>462</v>
      </c>
      <c r="F1" s="1" t="s">
        <v>463</v>
      </c>
      <c r="G1" s="1" t="s">
        <v>464</v>
      </c>
      <c r="H1" s="1" t="s">
        <v>465</v>
      </c>
      <c r="I1" s="1" t="s">
        <v>466</v>
      </c>
    </row>
    <row r="2" spans="1:9" ht="34.5" customHeight="1" x14ac:dyDescent="0.35">
      <c r="A2" s="3" t="s">
        <v>391</v>
      </c>
      <c r="B2" s="3" t="s">
        <v>501</v>
      </c>
      <c r="C2" s="10">
        <v>46238</v>
      </c>
      <c r="D2" s="10">
        <v>46238</v>
      </c>
      <c r="E2" s="3">
        <v>1</v>
      </c>
      <c r="F2" s="3" t="s">
        <v>168</v>
      </c>
      <c r="G2" s="3" t="s">
        <v>500</v>
      </c>
      <c r="H2" s="4">
        <v>192.1</v>
      </c>
      <c r="I2" s="4">
        <v>0</v>
      </c>
    </row>
    <row r="3" spans="1:9" ht="23.25" customHeight="1" x14ac:dyDescent="0.35">
      <c r="A3" s="3" t="s">
        <v>9</v>
      </c>
      <c r="B3" s="3" t="s">
        <v>521</v>
      </c>
      <c r="C3" s="10">
        <v>46238</v>
      </c>
      <c r="D3" s="10">
        <v>46238</v>
      </c>
      <c r="E3" s="3">
        <v>1</v>
      </c>
      <c r="F3" s="3" t="s">
        <v>168</v>
      </c>
      <c r="G3" s="3" t="s">
        <v>500</v>
      </c>
      <c r="H3" s="4">
        <v>192.1</v>
      </c>
      <c r="I3" s="4">
        <v>0</v>
      </c>
    </row>
    <row r="4" spans="1:9" ht="23.25" customHeight="1" x14ac:dyDescent="0.35">
      <c r="A4" s="3" t="s">
        <v>172</v>
      </c>
      <c r="B4" s="3" t="s">
        <v>502</v>
      </c>
      <c r="C4" s="10">
        <v>46250</v>
      </c>
      <c r="D4" s="10">
        <v>46252</v>
      </c>
      <c r="E4" s="3">
        <v>2</v>
      </c>
      <c r="F4" s="3" t="s">
        <v>21</v>
      </c>
      <c r="G4" s="3" t="s">
        <v>510</v>
      </c>
      <c r="H4" s="4">
        <v>1997.84</v>
      </c>
      <c r="I4" s="4">
        <v>650.29999999999995</v>
      </c>
    </row>
    <row r="5" spans="1:9" ht="23.25" customHeight="1" x14ac:dyDescent="0.35">
      <c r="A5" s="3" t="s">
        <v>414</v>
      </c>
      <c r="B5" s="3" t="s">
        <v>502</v>
      </c>
      <c r="C5" s="10">
        <v>46250</v>
      </c>
      <c r="D5" s="10">
        <v>46252</v>
      </c>
      <c r="E5" s="3">
        <v>2</v>
      </c>
      <c r="F5" s="3" t="s">
        <v>21</v>
      </c>
      <c r="G5" s="3" t="s">
        <v>510</v>
      </c>
      <c r="H5" s="4">
        <v>1997.84</v>
      </c>
      <c r="I5" s="4">
        <v>650.29999999999995</v>
      </c>
    </row>
    <row r="6" spans="1:9" ht="23.25" customHeight="1" x14ac:dyDescent="0.35">
      <c r="A6" s="3" t="s">
        <v>415</v>
      </c>
      <c r="B6" s="3" t="s">
        <v>502</v>
      </c>
      <c r="C6" s="10">
        <v>46250</v>
      </c>
      <c r="D6" s="10">
        <v>46252</v>
      </c>
      <c r="E6" s="3">
        <v>2</v>
      </c>
      <c r="F6" s="3" t="s">
        <v>21</v>
      </c>
      <c r="G6" s="3" t="s">
        <v>510</v>
      </c>
      <c r="H6" s="4">
        <v>1997.84</v>
      </c>
      <c r="I6" s="4">
        <v>650.29999999999995</v>
      </c>
    </row>
    <row r="7" spans="1:9" ht="34.5" customHeight="1" x14ac:dyDescent="0.35">
      <c r="A7" s="3" t="s">
        <v>416</v>
      </c>
      <c r="B7" s="3" t="s">
        <v>503</v>
      </c>
      <c r="C7" s="10">
        <v>46250</v>
      </c>
      <c r="D7" s="10">
        <v>46252</v>
      </c>
      <c r="E7" s="3">
        <v>2</v>
      </c>
      <c r="F7" s="3" t="s">
        <v>21</v>
      </c>
      <c r="G7" s="3" t="s">
        <v>510</v>
      </c>
      <c r="H7" s="4">
        <v>1997.84</v>
      </c>
      <c r="I7" s="4">
        <v>650.29999999999995</v>
      </c>
    </row>
    <row r="8" spans="1:9" ht="34.5" customHeight="1" x14ac:dyDescent="0.35">
      <c r="A8" s="3" t="s">
        <v>343</v>
      </c>
      <c r="B8" s="3" t="s">
        <v>509</v>
      </c>
      <c r="C8" s="10">
        <v>46252</v>
      </c>
      <c r="D8" s="10">
        <v>46255</v>
      </c>
      <c r="E8" s="3">
        <v>3</v>
      </c>
      <c r="F8" s="3" t="s">
        <v>511</v>
      </c>
      <c r="G8" s="3" t="s">
        <v>512</v>
      </c>
      <c r="H8" s="4">
        <v>2766.24</v>
      </c>
      <c r="I8" s="4">
        <v>2933.1</v>
      </c>
    </row>
    <row r="9" spans="1:9" ht="34.5" customHeight="1" x14ac:dyDescent="0.35">
      <c r="A9" s="3" t="s">
        <v>141</v>
      </c>
      <c r="B9" s="3" t="s">
        <v>505</v>
      </c>
      <c r="C9" s="10">
        <v>46259</v>
      </c>
      <c r="D9" s="10">
        <v>46261</v>
      </c>
      <c r="E9" s="3">
        <v>2</v>
      </c>
      <c r="F9" s="3" t="s">
        <v>513</v>
      </c>
      <c r="G9" s="3" t="s">
        <v>514</v>
      </c>
      <c r="H9" s="4">
        <v>1037.3399999999999</v>
      </c>
      <c r="I9" s="4">
        <v>0</v>
      </c>
    </row>
    <row r="10" spans="1:9" ht="45.75" customHeight="1" x14ac:dyDescent="0.35">
      <c r="A10" s="3" t="s">
        <v>285</v>
      </c>
      <c r="B10" s="3" t="s">
        <v>504</v>
      </c>
      <c r="C10" s="10">
        <v>46259</v>
      </c>
      <c r="D10" s="10">
        <v>46261</v>
      </c>
      <c r="E10" s="3">
        <v>2</v>
      </c>
      <c r="F10" s="3" t="s">
        <v>513</v>
      </c>
      <c r="G10" s="3" t="s">
        <v>514</v>
      </c>
      <c r="H10" s="4">
        <v>1037.3399999999999</v>
      </c>
      <c r="I10" s="4">
        <v>0</v>
      </c>
    </row>
    <row r="11" spans="1:9" ht="45.75" customHeight="1" x14ac:dyDescent="0.35">
      <c r="A11" s="3" t="s">
        <v>254</v>
      </c>
      <c r="B11" s="3" t="s">
        <v>505</v>
      </c>
      <c r="C11" s="10">
        <v>46259</v>
      </c>
      <c r="D11" s="10">
        <v>46261</v>
      </c>
      <c r="E11" s="3">
        <v>2</v>
      </c>
      <c r="F11" s="3" t="s">
        <v>513</v>
      </c>
      <c r="G11" s="3" t="s">
        <v>514</v>
      </c>
      <c r="H11" s="4">
        <v>1037.3399999999999</v>
      </c>
      <c r="I11" s="4">
        <v>0</v>
      </c>
    </row>
    <row r="12" spans="1:9" ht="45.75" customHeight="1" x14ac:dyDescent="0.35">
      <c r="A12" s="3" t="s">
        <v>506</v>
      </c>
      <c r="B12" s="3" t="s">
        <v>508</v>
      </c>
      <c r="C12" s="10">
        <v>46259</v>
      </c>
      <c r="D12" s="10">
        <v>46261</v>
      </c>
      <c r="E12" s="3">
        <v>2</v>
      </c>
      <c r="F12" s="3" t="s">
        <v>513</v>
      </c>
      <c r="G12" s="3" t="s">
        <v>514</v>
      </c>
      <c r="H12" s="4">
        <v>1037.3399999999999</v>
      </c>
      <c r="I12" s="4">
        <v>0</v>
      </c>
    </row>
    <row r="13" spans="1:9" ht="34.5" customHeight="1" x14ac:dyDescent="0.35">
      <c r="A13" s="3" t="s">
        <v>507</v>
      </c>
      <c r="B13" s="3" t="s">
        <v>503</v>
      </c>
      <c r="C13" s="10">
        <v>46259</v>
      </c>
      <c r="D13" s="10">
        <v>46261</v>
      </c>
      <c r="E13" s="3">
        <v>2</v>
      </c>
      <c r="F13" s="3" t="s">
        <v>513</v>
      </c>
      <c r="G13" s="3" t="s">
        <v>514</v>
      </c>
      <c r="H13" s="4">
        <v>1037.3399999999999</v>
      </c>
      <c r="I13" s="4">
        <v>0</v>
      </c>
    </row>
    <row r="14" spans="1:9" ht="34.5" customHeight="1" x14ac:dyDescent="0.35">
      <c r="A14" s="3" t="s">
        <v>343</v>
      </c>
      <c r="B14" s="3" t="s">
        <v>509</v>
      </c>
      <c r="C14" s="10">
        <v>46259</v>
      </c>
      <c r="D14" s="10">
        <v>46261</v>
      </c>
      <c r="E14" s="3">
        <v>2</v>
      </c>
      <c r="F14" s="3" t="s">
        <v>513</v>
      </c>
      <c r="G14" s="3" t="s">
        <v>514</v>
      </c>
      <c r="H14" s="4">
        <v>1498.38</v>
      </c>
      <c r="I14" s="4">
        <v>0</v>
      </c>
    </row>
    <row r="15" spans="1:9" ht="45.75" customHeight="1" x14ac:dyDescent="0.35">
      <c r="A15" s="3" t="s">
        <v>141</v>
      </c>
      <c r="B15" s="3" t="s">
        <v>504</v>
      </c>
      <c r="C15" s="10">
        <v>46264</v>
      </c>
      <c r="D15" s="10">
        <v>46267</v>
      </c>
      <c r="E15" s="3">
        <v>3</v>
      </c>
      <c r="F15" s="3" t="s">
        <v>515</v>
      </c>
      <c r="G15" s="3" t="s">
        <v>516</v>
      </c>
      <c r="H15" s="4">
        <v>2305.1999999999998</v>
      </c>
      <c r="I15" s="4">
        <v>994.53</v>
      </c>
    </row>
    <row r="16" spans="1:9" ht="45.75" customHeight="1" x14ac:dyDescent="0.35">
      <c r="A16" s="3" t="s">
        <v>285</v>
      </c>
      <c r="B16" s="3" t="s">
        <v>505</v>
      </c>
      <c r="C16" s="10">
        <v>46264</v>
      </c>
      <c r="D16" s="10">
        <v>46267</v>
      </c>
      <c r="E16" s="3">
        <v>3</v>
      </c>
      <c r="F16" s="3" t="s">
        <v>515</v>
      </c>
      <c r="G16" s="3" t="s">
        <v>516</v>
      </c>
      <c r="H16" s="4">
        <v>2305.1999999999998</v>
      </c>
      <c r="I16" s="4">
        <v>852.57</v>
      </c>
    </row>
    <row r="17" spans="1:9" ht="57" customHeight="1" x14ac:dyDescent="0.35">
      <c r="A17" s="3" t="s">
        <v>341</v>
      </c>
      <c r="B17" s="3" t="s">
        <v>342</v>
      </c>
      <c r="C17" s="10">
        <v>46265</v>
      </c>
      <c r="D17" s="10">
        <v>46267</v>
      </c>
      <c r="E17" s="3">
        <v>2</v>
      </c>
      <c r="F17" s="3" t="s">
        <v>515</v>
      </c>
      <c r="G17" s="3" t="s">
        <v>516</v>
      </c>
      <c r="H17" s="4">
        <v>2113.1</v>
      </c>
      <c r="I17" s="4">
        <v>0</v>
      </c>
    </row>
    <row r="18" spans="1:9" ht="57" customHeight="1" x14ac:dyDescent="0.35">
      <c r="A18" s="3" t="s">
        <v>352</v>
      </c>
      <c r="B18" s="3" t="s">
        <v>498</v>
      </c>
      <c r="C18" s="10">
        <v>46265</v>
      </c>
      <c r="D18" s="10">
        <v>46270</v>
      </c>
      <c r="E18" s="3">
        <v>5</v>
      </c>
      <c r="F18" s="3" t="s">
        <v>515</v>
      </c>
      <c r="G18" s="3" t="s">
        <v>524</v>
      </c>
      <c r="H18" s="4">
        <v>4764.08</v>
      </c>
      <c r="I18" s="4">
        <v>0</v>
      </c>
    </row>
    <row r="19" spans="1:9" ht="57" customHeight="1" x14ac:dyDescent="0.35">
      <c r="A19" s="3" t="s">
        <v>343</v>
      </c>
      <c r="B19" s="3" t="s">
        <v>509</v>
      </c>
      <c r="C19" s="10">
        <v>46265</v>
      </c>
      <c r="D19" s="10">
        <v>46267</v>
      </c>
      <c r="E19" s="3">
        <v>2</v>
      </c>
      <c r="F19" s="3" t="s">
        <v>21</v>
      </c>
      <c r="G19" s="3" t="s">
        <v>517</v>
      </c>
      <c r="H19" s="4">
        <v>1596.68</v>
      </c>
      <c r="I19" s="4">
        <v>2308.09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C4782-1147-4935-9A96-A0B2A68A7FFF}">
  <dimension ref="A1:I14"/>
  <sheetViews>
    <sheetView showGridLines="0" zoomScaleNormal="100" workbookViewId="0">
      <pane ySplit="1" topLeftCell="A2" activePane="bottomLeft" state="frozen"/>
      <selection pane="bottomLeft" activeCell="B2" sqref="B2:B14"/>
    </sheetView>
  </sheetViews>
  <sheetFormatPr defaultColWidth="8.6328125" defaultRowHeight="14.5" x14ac:dyDescent="0.35"/>
  <cols>
    <col min="1" max="1" width="30" customWidth="1"/>
    <col min="2" max="2" width="28" customWidth="1"/>
    <col min="3" max="4" width="16" customWidth="1"/>
    <col min="5" max="5" width="14" customWidth="1"/>
    <col min="6" max="6" width="24" customWidth="1"/>
    <col min="7" max="7" width="55" customWidth="1"/>
    <col min="8" max="9" width="16" customWidth="1"/>
    <col min="10" max="10" width="18" customWidth="1"/>
  </cols>
  <sheetData>
    <row r="1" spans="1:9" ht="30" customHeight="1" x14ac:dyDescent="0.35">
      <c r="A1" s="1" t="s">
        <v>458</v>
      </c>
      <c r="B1" s="1" t="s">
        <v>459</v>
      </c>
      <c r="C1" s="1" t="s">
        <v>460</v>
      </c>
      <c r="D1" s="1" t="s">
        <v>461</v>
      </c>
      <c r="E1" s="1" t="s">
        <v>462</v>
      </c>
      <c r="F1" s="1" t="s">
        <v>463</v>
      </c>
      <c r="G1" s="1" t="s">
        <v>464</v>
      </c>
      <c r="H1" s="1" t="s">
        <v>465</v>
      </c>
      <c r="I1" s="1" t="s">
        <v>466</v>
      </c>
    </row>
    <row r="2" spans="1:9" ht="34.5" customHeight="1" x14ac:dyDescent="0.35">
      <c r="A2" s="3" t="s">
        <v>391</v>
      </c>
      <c r="B2" s="3" t="s">
        <v>501</v>
      </c>
      <c r="C2" s="10">
        <v>46278</v>
      </c>
      <c r="D2" s="10">
        <v>46283</v>
      </c>
      <c r="E2" s="3">
        <v>5</v>
      </c>
      <c r="F2" s="3" t="s">
        <v>306</v>
      </c>
      <c r="G2" s="3" t="s">
        <v>527</v>
      </c>
      <c r="H2" s="4">
        <v>4303.04</v>
      </c>
      <c r="I2" s="4">
        <v>1909.72</v>
      </c>
    </row>
    <row r="3" spans="1:9" ht="23.25" customHeight="1" x14ac:dyDescent="0.35">
      <c r="A3" s="3" t="s">
        <v>9</v>
      </c>
      <c r="B3" s="3" t="s">
        <v>521</v>
      </c>
      <c r="C3" s="10">
        <v>46278</v>
      </c>
      <c r="D3" s="10">
        <v>46283</v>
      </c>
      <c r="E3" s="3">
        <v>5</v>
      </c>
      <c r="F3" s="3" t="s">
        <v>306</v>
      </c>
      <c r="G3" s="3" t="s">
        <v>527</v>
      </c>
      <c r="H3" s="4">
        <v>4303.04</v>
      </c>
      <c r="I3" s="4">
        <v>1909.72</v>
      </c>
    </row>
    <row r="4" spans="1:9" ht="23.25" customHeight="1" x14ac:dyDescent="0.35">
      <c r="A4" s="3" t="s">
        <v>343</v>
      </c>
      <c r="B4" s="3" t="s">
        <v>509</v>
      </c>
      <c r="C4" s="10">
        <v>46276</v>
      </c>
      <c r="D4" s="10">
        <v>46278</v>
      </c>
      <c r="E4" s="3">
        <v>2</v>
      </c>
      <c r="F4" s="3" t="s">
        <v>526</v>
      </c>
      <c r="G4" s="3" t="s">
        <v>528</v>
      </c>
      <c r="H4" s="4">
        <v>1652.06</v>
      </c>
      <c r="I4" s="4">
        <v>1926.88</v>
      </c>
    </row>
    <row r="5" spans="1:9" ht="23.25" customHeight="1" x14ac:dyDescent="0.35">
      <c r="A5" s="3" t="s">
        <v>397</v>
      </c>
      <c r="B5" s="3" t="s">
        <v>398</v>
      </c>
      <c r="C5" s="10">
        <v>46276</v>
      </c>
      <c r="D5" s="10">
        <v>46277</v>
      </c>
      <c r="E5" s="3">
        <v>1</v>
      </c>
      <c r="F5" s="3" t="s">
        <v>526</v>
      </c>
      <c r="G5" s="3" t="s">
        <v>528</v>
      </c>
      <c r="H5" s="4">
        <v>998.92000000000007</v>
      </c>
      <c r="I5" s="4">
        <v>1679.24</v>
      </c>
    </row>
    <row r="6" spans="1:9" ht="23.25" customHeight="1" x14ac:dyDescent="0.35">
      <c r="A6" s="3" t="s">
        <v>341</v>
      </c>
      <c r="B6" s="3" t="s">
        <v>342</v>
      </c>
      <c r="C6" s="10">
        <v>46275</v>
      </c>
      <c r="D6" s="10">
        <v>46277</v>
      </c>
      <c r="E6" s="3">
        <v>2</v>
      </c>
      <c r="F6" s="3" t="s">
        <v>526</v>
      </c>
      <c r="G6" s="3" t="s">
        <v>528</v>
      </c>
      <c r="H6" s="4">
        <v>1652.06</v>
      </c>
      <c r="I6" s="4">
        <v>2565.13</v>
      </c>
    </row>
    <row r="7" spans="1:9" ht="34.5" customHeight="1" x14ac:dyDescent="0.35">
      <c r="A7" s="3" t="s">
        <v>141</v>
      </c>
      <c r="B7" s="3" t="s">
        <v>504</v>
      </c>
      <c r="C7" s="10">
        <v>46276</v>
      </c>
      <c r="D7" s="10">
        <v>46277</v>
      </c>
      <c r="E7" s="3">
        <v>1</v>
      </c>
      <c r="F7" s="3" t="s">
        <v>526</v>
      </c>
      <c r="G7" s="3" t="s">
        <v>528</v>
      </c>
      <c r="H7" s="4">
        <v>998.92000000000007</v>
      </c>
      <c r="I7" s="4">
        <v>1983.98</v>
      </c>
    </row>
    <row r="8" spans="1:9" ht="34.5" customHeight="1" x14ac:dyDescent="0.35">
      <c r="A8" s="3" t="s">
        <v>247</v>
      </c>
      <c r="B8" s="3" t="s">
        <v>525</v>
      </c>
      <c r="C8" s="10">
        <v>46280</v>
      </c>
      <c r="D8" s="10">
        <v>46282</v>
      </c>
      <c r="E8" s="3">
        <v>2</v>
      </c>
      <c r="F8" s="3" t="s">
        <v>306</v>
      </c>
      <c r="G8" s="3" t="s">
        <v>527</v>
      </c>
      <c r="H8" s="4">
        <v>1997.8400000000001</v>
      </c>
      <c r="I8" s="4">
        <v>1754.52</v>
      </c>
    </row>
    <row r="9" spans="1:9" ht="34.5" customHeight="1" x14ac:dyDescent="0.35">
      <c r="A9" s="3" t="s">
        <v>397</v>
      </c>
      <c r="B9" s="3" t="s">
        <v>398</v>
      </c>
      <c r="C9" s="10">
        <v>46280</v>
      </c>
      <c r="D9" s="10">
        <v>46281</v>
      </c>
      <c r="E9" s="3">
        <v>1</v>
      </c>
      <c r="F9" s="3" t="s">
        <v>306</v>
      </c>
      <c r="G9" s="3" t="s">
        <v>527</v>
      </c>
      <c r="H9" s="4">
        <v>1229.44</v>
      </c>
      <c r="I9" s="4">
        <v>1754.52</v>
      </c>
    </row>
    <row r="10" spans="1:9" ht="45.75" customHeight="1" x14ac:dyDescent="0.35">
      <c r="A10" s="3" t="s">
        <v>486</v>
      </c>
      <c r="B10" s="3" t="s">
        <v>521</v>
      </c>
      <c r="C10" s="10">
        <v>46280</v>
      </c>
      <c r="D10" s="10">
        <v>46282</v>
      </c>
      <c r="E10" s="3">
        <v>2</v>
      </c>
      <c r="F10" s="3" t="s">
        <v>306</v>
      </c>
      <c r="G10" s="3" t="s">
        <v>527</v>
      </c>
      <c r="H10" s="4">
        <v>1997.8400000000001</v>
      </c>
      <c r="I10" s="4">
        <v>1754.52</v>
      </c>
    </row>
    <row r="11" spans="1:9" ht="45.75" customHeight="1" x14ac:dyDescent="0.35">
      <c r="A11" s="3" t="s">
        <v>506</v>
      </c>
      <c r="B11" s="3" t="s">
        <v>508</v>
      </c>
      <c r="C11" s="10">
        <v>46280</v>
      </c>
      <c r="D11" s="10">
        <v>46281</v>
      </c>
      <c r="E11" s="3">
        <v>1</v>
      </c>
      <c r="F11" s="3" t="s">
        <v>306</v>
      </c>
      <c r="G11" s="3" t="s">
        <v>527</v>
      </c>
      <c r="H11" s="4">
        <v>1229.44</v>
      </c>
      <c r="I11" s="4">
        <v>2212.7399999999998</v>
      </c>
    </row>
    <row r="12" spans="1:9" ht="45.75" customHeight="1" x14ac:dyDescent="0.35">
      <c r="A12" s="3" t="s">
        <v>141</v>
      </c>
      <c r="B12" s="3" t="s">
        <v>504</v>
      </c>
      <c r="C12" s="10">
        <v>46280</v>
      </c>
      <c r="D12" s="10">
        <v>46281</v>
      </c>
      <c r="E12" s="3">
        <v>1</v>
      </c>
      <c r="F12" s="3" t="s">
        <v>306</v>
      </c>
      <c r="G12" s="3" t="s">
        <v>527</v>
      </c>
      <c r="H12" s="4">
        <v>1229.44</v>
      </c>
      <c r="I12" s="4">
        <v>1909.72</v>
      </c>
    </row>
    <row r="13" spans="1:9" ht="34.5" customHeight="1" x14ac:dyDescent="0.35">
      <c r="A13" s="3" t="s">
        <v>254</v>
      </c>
      <c r="B13" s="3" t="s">
        <v>505</v>
      </c>
      <c r="C13" s="10">
        <v>46280</v>
      </c>
      <c r="D13" s="10">
        <v>46281</v>
      </c>
      <c r="E13" s="3">
        <v>1</v>
      </c>
      <c r="F13" s="3" t="s">
        <v>306</v>
      </c>
      <c r="G13" s="3" t="s">
        <v>527</v>
      </c>
      <c r="H13" s="4">
        <v>1229.44</v>
      </c>
      <c r="I13" s="4">
        <v>1909.72</v>
      </c>
    </row>
    <row r="14" spans="1:9" ht="34.5" customHeight="1" x14ac:dyDescent="0.35">
      <c r="A14" s="3" t="s">
        <v>343</v>
      </c>
      <c r="B14" s="3" t="s">
        <v>509</v>
      </c>
      <c r="C14" s="10">
        <v>46279</v>
      </c>
      <c r="D14" s="10">
        <v>46282</v>
      </c>
      <c r="E14" s="3">
        <v>3</v>
      </c>
      <c r="F14" s="3" t="s">
        <v>306</v>
      </c>
      <c r="G14" s="3" t="s">
        <v>529</v>
      </c>
      <c r="H14" s="4">
        <v>2766.2400000000002</v>
      </c>
      <c r="I14" s="4">
        <v>3940.9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3397D89A92B5459BBDD2C655C9ABE2" ma:contentTypeVersion="12" ma:contentTypeDescription="Create a new document." ma:contentTypeScope="" ma:versionID="7e09d9b9ae177bfada0d9ec678a24c37">
  <xsd:schema xmlns:xsd="http://www.w3.org/2001/XMLSchema" xmlns:xs="http://www.w3.org/2001/XMLSchema" xmlns:p="http://schemas.microsoft.com/office/2006/metadata/properties" xmlns:ns2="138f18c3-5fc0-41a2-b0c2-a463808ce319" targetNamespace="http://schemas.microsoft.com/office/2006/metadata/properties" ma:root="true" ma:fieldsID="d757182f93398a2cea56f29e3af4119d" ns2:_="">
    <xsd:import namespace="138f18c3-5fc0-41a2-b0c2-a463808ce3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8f18c3-5fc0-41a2-b0c2-a463808ce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dab9438-f903-450b-a158-c86bb4a35d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8f18c3-5fc0-41a2-b0c2-a463808ce31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BCE5B6-9EC3-4365-8FE2-AB9561410D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8f18c3-5fc0-41a2-b0c2-a463808ce3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93EB3B-FE45-4DDE-AE48-02A310A6DC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1FD080-F480-40D9-ACB5-1EF052AD7D95}">
  <ds:schemaRefs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138f18c3-5fc0-41a2-b0c2-a463808ce319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19</vt:i4>
      </vt:variant>
    </vt:vector>
  </HeadingPairs>
  <TitlesOfParts>
    <vt:vector size="19" baseType="lpstr"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JAN-2026</vt:lpstr>
      <vt:lpstr>FEV-2026</vt:lpstr>
      <vt:lpstr>MAR-2026</vt:lpstr>
      <vt:lpstr>ABR-2026</vt:lpstr>
      <vt:lpstr>MAI-2026</vt:lpstr>
      <vt:lpstr>JUN-2026</vt:lpstr>
      <vt:lpstr>JUL-2026</vt:lpstr>
      <vt:lpstr>AGO-2026</vt:lpstr>
      <vt:lpstr>SET-26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 Sousa Garcia de Paula</dc:creator>
  <dc:description/>
  <cp:lastModifiedBy>Júlia Sousa Garcia de Paula</cp:lastModifiedBy>
  <cp:revision>0</cp:revision>
  <dcterms:created xsi:type="dcterms:W3CDTF">2026-08-28T13:12:14Z</dcterms:created>
  <dcterms:modified xsi:type="dcterms:W3CDTF">2026-10-08T15:19:39Z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0x010100243397D89A92B5459BBDD2C655C9ABE2</vt:lpwstr>
  </property>
  <property fmtid="{D5CDD505-2E9C-101B-9397-08002B2CF9AE}" pid="3" name="MediaServiceImageTags">
    <vt:lpwstr/>
  </property>
</Properties>
</file>